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Енбекская СШ" sheetId="1" r:id="rId1"/>
    <sheet name="Радовская НШ" sheetId="2" state="hidden" r:id="rId2"/>
  </sheets>
  <definedNames>
    <definedName name="_xlnm.Print_Area" localSheetId="0">'Енбекская СШ'!$A$1:$E$35</definedName>
    <definedName name="_xlnm.Print_Area" localSheetId="1">'Радовская НШ'!$A$1:$E$35</definedName>
  </definedNames>
  <calcPr fullCalcOnLoad="1"/>
</workbook>
</file>

<file path=xl/sharedStrings.xml><?xml version="1.0" encoding="utf-8"?>
<sst xmlns="http://schemas.openxmlformats.org/spreadsheetml/2006/main" count="107" uniqueCount="34">
  <si>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</si>
  <si>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</si>
  <si>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</si>
  <si>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</si>
  <si>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</si>
  <si>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</si>
  <si>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</si>
  <si>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</si>
  <si>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</si>
  <si>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</si>
  <si>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</si>
  <si>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</si>
  <si>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</si>
  <si>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</si>
  <si>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</si>
  <si>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</si>
  <si>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</si>
  <si>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</si>
  <si>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</si>
  <si>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</si>
  <si>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</si>
  <si>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</si>
  <si>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</si>
  <si>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</si>
  <si>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</si>
  <si>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</si>
  <si>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</si>
  <si>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</si>
  <si>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</si>
  <si>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Енбекская СШ сад</t>
  </si>
  <si>
    <t>Аккольский район,   Радовская НШ</t>
  </si>
  <si>
    <t>на 1 квартал 2020 года</t>
  </si>
  <si>
    <t>2020 год</t>
  </si>
  <si>
    <t>на 1 квартал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</si>
</sst>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00\ _₽_-;\-* #,##0.000\ _₽_-;_-* &quot;-&quot;??\ _₽_-;_-@_-"/>
    <numFmt numFmtId="182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4" fontId="41" fillId="0" borderId="10" xfId="0" applyNumberFormat="1" applyFont="1" applyBorder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74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82" fontId="41" fillId="0" borderId="10" xfId="58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view="pageBreakPreview" zoomScale="60" zoomScaleNormal="90" zoomScalePageLayoutView="0" workbookViewId="0" topLeftCell="A1">
      <selection activeCell="D30" sqref="D30"/>
    </sheetView>
  </sheetViews>
  <sheetFormatPr defaultColWidth="9.140625" defaultRowHeight="15"/>
  <cols>
    <col min="1" max="1" width="65.8515625" style="2" customWidth="1"/>
    <col min="2" max="2" width="9.140625" style="3" customWidth="1"/>
    <col min="3" max="3" width="20.71093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9" t="s">
        <v>15</v>
      </c>
      <c r="B1" s="29"/>
      <c r="C1" s="29"/>
      <c r="D1" s="29"/>
      <c r="E1" s="29"/>
    </row>
    <row r="2" spans="1:5" ht="20.25">
      <c r="A2" s="29" t="s">
        <v>33</v>
      </c>
      <c r="B2" s="29"/>
      <c r="C2" s="29"/>
      <c r="D2" s="29"/>
      <c r="E2" s="29"/>
    </row>
    <row r="3" ht="20.25">
      <c r="A3" s="1"/>
    </row>
    <row r="4" spans="1:5" ht="20.25">
      <c r="A4" s="30" t="s">
        <v>29</v>
      </c>
      <c r="B4" s="30"/>
      <c r="C4" s="30"/>
      <c r="D4" s="30"/>
      <c r="E4" s="30"/>
    </row>
    <row r="5" spans="1:5" ht="15.75" customHeight="1">
      <c r="A5" s="31" t="s">
        <v>16</v>
      </c>
      <c r="B5" s="31"/>
      <c r="C5" s="31"/>
      <c r="D5" s="31"/>
      <c r="E5" s="31"/>
    </row>
    <row r="6" ht="20.25">
      <c r="A6" s="4"/>
    </row>
    <row r="7" ht="20.25">
      <c r="A7" s="13" t="s">
        <v>17</v>
      </c>
    </row>
    <row r="8" ht="20.25">
      <c r="A8" s="1"/>
    </row>
    <row r="9" spans="1:5" ht="20.25">
      <c r="A9" s="32" t="s">
        <v>28</v>
      </c>
      <c r="B9" s="33" t="s">
        <v>18</v>
      </c>
      <c r="C9" s="32">
        <v>2021</v>
      </c>
      <c r="D9" s="32"/>
      <c r="E9" s="32"/>
    </row>
    <row r="10" spans="1:5" ht="40.5">
      <c r="A10" s="32"/>
      <c r="B10" s="33"/>
      <c r="C10" s="25" t="s">
        <v>19</v>
      </c>
      <c r="D10" s="25" t="s">
        <v>20</v>
      </c>
      <c r="E10" s="24" t="s">
        <v>14</v>
      </c>
    </row>
    <row r="11" spans="1:5" ht="20.25">
      <c r="A11" s="5" t="s">
        <v>21</v>
      </c>
      <c r="B11" s="6" t="s">
        <v>10</v>
      </c>
      <c r="C11" s="7">
        <v>133</v>
      </c>
      <c r="D11" s="7">
        <v>133</v>
      </c>
      <c r="E11" s="7">
        <v>133</v>
      </c>
    </row>
    <row r="12" spans="1:5" ht="25.5">
      <c r="A12" s="10" t="s">
        <v>24</v>
      </c>
      <c r="B12" s="6" t="s">
        <v>2</v>
      </c>
      <c r="C12" s="18">
        <f>C13/C11</f>
        <v>1044.790977443609</v>
      </c>
      <c r="D12" s="18">
        <f>D13/D11</f>
        <v>235.96466165413534</v>
      </c>
      <c r="E12" s="18">
        <f>E13/E11</f>
        <v>235.96466165413534</v>
      </c>
    </row>
    <row r="13" spans="1:7" ht="25.5">
      <c r="A13" s="5" t="s">
        <v>11</v>
      </c>
      <c r="B13" s="6" t="s">
        <v>2</v>
      </c>
      <c r="C13" s="18">
        <f>C15+C29+C30+C31+C32+C33</f>
        <v>138957.2</v>
      </c>
      <c r="D13" s="18">
        <f>D15+D29+D30+D31+D32+D33</f>
        <v>31383.3</v>
      </c>
      <c r="E13" s="18">
        <f>E15+E29+E30+E31+E32+E33</f>
        <v>31383.3</v>
      </c>
      <c r="G13" s="17"/>
    </row>
    <row r="14" spans="1:5" ht="20.25">
      <c r="A14" s="8" t="s">
        <v>0</v>
      </c>
      <c r="B14" s="9"/>
      <c r="C14" s="7"/>
      <c r="D14" s="7"/>
      <c r="E14" s="7"/>
    </row>
    <row r="15" spans="1:6" ht="25.5">
      <c r="A15" s="5" t="s">
        <v>12</v>
      </c>
      <c r="B15" s="6" t="s">
        <v>2</v>
      </c>
      <c r="C15" s="21">
        <f>C17+C20+C23+C26</f>
        <v>109897.2</v>
      </c>
      <c r="D15" s="21">
        <f>D17+D20+D23+D26</f>
        <v>27474.3</v>
      </c>
      <c r="E15" s="21">
        <f>E17+E20+E23+E26</f>
        <v>27474.3</v>
      </c>
      <c r="F15" s="17"/>
    </row>
    <row r="16" spans="1:7" ht="20.25">
      <c r="A16" s="8" t="s">
        <v>1</v>
      </c>
      <c r="B16" s="9"/>
      <c r="C16" s="22"/>
      <c r="D16" s="22"/>
      <c r="E16" s="7"/>
      <c r="G16" s="20"/>
    </row>
    <row r="17" spans="1:7" ht="25.5">
      <c r="A17" s="7" t="s">
        <v>13</v>
      </c>
      <c r="B17" s="6" t="s">
        <v>2</v>
      </c>
      <c r="C17" s="21">
        <f>C19*C18*12</f>
        <v>12900</v>
      </c>
      <c r="D17" s="21">
        <f>D19*D18*3</f>
        <v>3225</v>
      </c>
      <c r="E17" s="21">
        <f>E19*E18*3</f>
        <v>3225</v>
      </c>
      <c r="F17" s="17"/>
      <c r="G17" s="20"/>
    </row>
    <row r="18" spans="1:7" ht="20.25">
      <c r="A18" s="10" t="s">
        <v>4</v>
      </c>
      <c r="B18" s="11" t="s">
        <v>3</v>
      </c>
      <c r="C18" s="23">
        <v>5</v>
      </c>
      <c r="D18" s="23">
        <v>5</v>
      </c>
      <c r="E18" s="16">
        <v>5</v>
      </c>
      <c r="G18" s="17"/>
    </row>
    <row r="19" spans="1:5" ht="21.75" customHeight="1">
      <c r="A19" s="10" t="s">
        <v>26</v>
      </c>
      <c r="B19" s="6" t="s">
        <v>27</v>
      </c>
      <c r="C19" s="15">
        <v>215</v>
      </c>
      <c r="D19" s="15">
        <v>215</v>
      </c>
      <c r="E19" s="15">
        <v>215</v>
      </c>
    </row>
    <row r="20" spans="1:5" ht="25.5">
      <c r="A20" s="7" t="s">
        <v>22</v>
      </c>
      <c r="B20" s="6" t="s">
        <v>2</v>
      </c>
      <c r="C20" s="21">
        <f>C21*C22*12</f>
        <v>65472</v>
      </c>
      <c r="D20" s="21">
        <f>D21*D22*3</f>
        <v>16368</v>
      </c>
      <c r="E20" s="21">
        <f>E21*E22*3</f>
        <v>16368</v>
      </c>
    </row>
    <row r="21" spans="1:5" ht="20.25">
      <c r="A21" s="10" t="s">
        <v>4</v>
      </c>
      <c r="B21" s="11" t="s">
        <v>3</v>
      </c>
      <c r="C21" s="22">
        <v>31</v>
      </c>
      <c r="D21" s="22">
        <v>31</v>
      </c>
      <c r="E21" s="22">
        <v>31</v>
      </c>
    </row>
    <row r="22" spans="1:5" ht="21.75" customHeight="1">
      <c r="A22" s="10" t="s">
        <v>26</v>
      </c>
      <c r="B22" s="6" t="s">
        <v>27</v>
      </c>
      <c r="C22" s="22">
        <v>176</v>
      </c>
      <c r="D22" s="22">
        <v>176</v>
      </c>
      <c r="E22" s="22">
        <v>176</v>
      </c>
    </row>
    <row r="23" spans="1:5" ht="39">
      <c r="A23" s="14" t="s">
        <v>25</v>
      </c>
      <c r="B23" s="6" t="s">
        <v>2</v>
      </c>
      <c r="C23" s="7">
        <f>C24*C25*12</f>
        <v>14742</v>
      </c>
      <c r="D23" s="7">
        <f>D24*D25*3</f>
        <v>3685.5</v>
      </c>
      <c r="E23" s="7">
        <f>E24*E25*3</f>
        <v>3685.5</v>
      </c>
    </row>
    <row r="24" spans="1:5" ht="20.25">
      <c r="A24" s="10" t="s">
        <v>4</v>
      </c>
      <c r="B24" s="11" t="s">
        <v>3</v>
      </c>
      <c r="C24" s="7">
        <v>10.5</v>
      </c>
      <c r="D24" s="7">
        <v>10.5</v>
      </c>
      <c r="E24" s="7">
        <v>10.5</v>
      </c>
    </row>
    <row r="25" spans="1:5" ht="21.75" customHeight="1">
      <c r="A25" s="10" t="s">
        <v>26</v>
      </c>
      <c r="B25" s="6" t="s">
        <v>27</v>
      </c>
      <c r="C25" s="7">
        <v>117</v>
      </c>
      <c r="D25" s="7">
        <v>117</v>
      </c>
      <c r="E25" s="7">
        <v>117</v>
      </c>
    </row>
    <row r="26" spans="1:5" ht="25.5">
      <c r="A26" s="7" t="s">
        <v>23</v>
      </c>
      <c r="B26" s="6" t="s">
        <v>2</v>
      </c>
      <c r="C26" s="21">
        <f>C27*C28*12</f>
        <v>16783.2</v>
      </c>
      <c r="D26" s="21">
        <f>D27*D28*3</f>
        <v>4195.8</v>
      </c>
      <c r="E26" s="21">
        <f>E27*E28*3</f>
        <v>4195.8</v>
      </c>
    </row>
    <row r="27" spans="1:7" ht="20.25">
      <c r="A27" s="10" t="s">
        <v>4</v>
      </c>
      <c r="B27" s="11" t="s">
        <v>3</v>
      </c>
      <c r="C27" s="22">
        <v>18</v>
      </c>
      <c r="D27" s="22">
        <v>18</v>
      </c>
      <c r="E27" s="22">
        <v>18</v>
      </c>
      <c r="G27" s="17"/>
    </row>
    <row r="28" spans="1:5" ht="21.75" customHeight="1">
      <c r="A28" s="10" t="s">
        <v>26</v>
      </c>
      <c r="B28" s="6" t="s">
        <v>27</v>
      </c>
      <c r="C28" s="7">
        <v>77.7</v>
      </c>
      <c r="D28" s="7">
        <v>77.7</v>
      </c>
      <c r="E28" s="7">
        <v>77.7</v>
      </c>
    </row>
    <row r="29" spans="1:9" ht="25.5">
      <c r="A29" s="5" t="s">
        <v>5</v>
      </c>
      <c r="B29" s="6" t="s">
        <v>2</v>
      </c>
      <c r="C29" s="22">
        <v>10289</v>
      </c>
      <c r="D29" s="22">
        <v>2595</v>
      </c>
      <c r="E29" s="22">
        <v>2595</v>
      </c>
      <c r="I29" s="17"/>
    </row>
    <row r="30" spans="1:5" ht="36.75">
      <c r="A30" s="12" t="s">
        <v>6</v>
      </c>
      <c r="B30" s="6" t="s">
        <v>2</v>
      </c>
      <c r="C30" s="22">
        <v>5889</v>
      </c>
      <c r="D30" s="22">
        <v>1020</v>
      </c>
      <c r="E30" s="22">
        <v>1020</v>
      </c>
    </row>
    <row r="31" spans="1:5" ht="25.5">
      <c r="A31" s="12" t="s">
        <v>7</v>
      </c>
      <c r="B31" s="6" t="s">
        <v>2</v>
      </c>
      <c r="C31" s="22"/>
      <c r="D31" s="22">
        <v>0</v>
      </c>
      <c r="E31" s="7">
        <v>0</v>
      </c>
    </row>
    <row r="32" spans="1:5" ht="53.25" customHeight="1">
      <c r="A32" s="12" t="s">
        <v>8</v>
      </c>
      <c r="B32" s="6" t="s">
        <v>2</v>
      </c>
      <c r="C32" s="28">
        <v>10554</v>
      </c>
      <c r="D32" s="7">
        <v>0</v>
      </c>
      <c r="E32" s="7">
        <v>0</v>
      </c>
    </row>
    <row r="33" spans="1:5" ht="72" customHeight="1">
      <c r="A33" s="12" t="s">
        <v>9</v>
      </c>
      <c r="B33" s="6" t="s">
        <v>2</v>
      </c>
      <c r="C33" s="19">
        <v>2328</v>
      </c>
      <c r="D33" s="19">
        <v>294</v>
      </c>
      <c r="E33" s="19">
        <v>294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D27" sqref="D2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9"/>
      <c r="B1" s="29"/>
      <c r="C1" s="29"/>
      <c r="D1" s="29"/>
      <c r="E1" s="29"/>
    </row>
    <row r="2" spans="1:5" ht="20.25">
      <c r="A2" s="29" t="s">
        <v>31</v>
      </c>
      <c r="B2" s="29"/>
      <c r="C2" s="29"/>
      <c r="D2" s="29"/>
      <c r="E2" s="29"/>
    </row>
    <row r="3" ht="20.25">
      <c r="A3" s="1"/>
    </row>
    <row r="4" spans="1:5" ht="20.25">
      <c r="A4" s="30" t="s">
        <v>30</v>
      </c>
      <c r="B4" s="30"/>
      <c r="C4" s="30"/>
      <c r="D4" s="30"/>
      <c r="E4" s="30"/>
    </row>
    <row r="5" spans="1:5" ht="15.75" customHeight="1">
      <c r="A5" s="31" t="s">
        <v>16</v>
      </c>
      <c r="B5" s="31"/>
      <c r="C5" s="31"/>
      <c r="D5" s="31"/>
      <c r="E5" s="31"/>
    </row>
    <row r="6" ht="20.25">
      <c r="A6" s="4"/>
    </row>
    <row r="7" ht="20.25">
      <c r="A7" s="13" t="s">
        <v>17</v>
      </c>
    </row>
    <row r="8" ht="20.25">
      <c r="A8" s="1"/>
    </row>
    <row r="9" spans="1:5" ht="20.25">
      <c r="A9" s="32" t="s">
        <v>28</v>
      </c>
      <c r="B9" s="33" t="s">
        <v>18</v>
      </c>
      <c r="C9" s="32" t="s">
        <v>32</v>
      </c>
      <c r="D9" s="32"/>
      <c r="E9" s="32"/>
    </row>
    <row r="10" spans="1:5" ht="40.5">
      <c r="A10" s="32"/>
      <c r="B10" s="33"/>
      <c r="C10" s="27" t="s">
        <v>19</v>
      </c>
      <c r="D10" s="27" t="s">
        <v>20</v>
      </c>
      <c r="E10" s="26" t="s">
        <v>14</v>
      </c>
    </row>
    <row r="11" spans="1:5" ht="20.25">
      <c r="A11" s="5" t="s">
        <v>21</v>
      </c>
      <c r="B11" s="6" t="s">
        <v>10</v>
      </c>
      <c r="C11" s="7">
        <v>5</v>
      </c>
      <c r="D11" s="7">
        <v>5</v>
      </c>
      <c r="E11" s="7">
        <v>5</v>
      </c>
    </row>
    <row r="12" spans="1:5" ht="25.5">
      <c r="A12" s="10" t="s">
        <v>24</v>
      </c>
      <c r="B12" s="6" t="s">
        <v>2</v>
      </c>
      <c r="C12" s="18">
        <f>C13/C11</f>
        <v>1668.4</v>
      </c>
      <c r="D12" s="18">
        <f>D13/D11</f>
        <v>348</v>
      </c>
      <c r="E12" s="18">
        <f>E13/E11</f>
        <v>348</v>
      </c>
    </row>
    <row r="13" spans="1:7" ht="25.5">
      <c r="A13" s="5" t="s">
        <v>11</v>
      </c>
      <c r="B13" s="6" t="s">
        <v>2</v>
      </c>
      <c r="C13" s="18">
        <f>C15+C29+C30+C31+C32+C33</f>
        <v>8342</v>
      </c>
      <c r="D13" s="18">
        <f>D15+D29+D30+D31+D32+D33</f>
        <v>1740</v>
      </c>
      <c r="E13" s="18">
        <f>E15+E29+E30+E31+E32+E33</f>
        <v>1740</v>
      </c>
      <c r="G13" s="17"/>
    </row>
    <row r="14" spans="1:5" ht="20.25">
      <c r="A14" s="8" t="s">
        <v>0</v>
      </c>
      <c r="B14" s="9"/>
      <c r="C14" s="7"/>
      <c r="D14" s="7"/>
      <c r="E14" s="7"/>
    </row>
    <row r="15" spans="1:6" ht="25.5">
      <c r="A15" s="5" t="s">
        <v>12</v>
      </c>
      <c r="B15" s="6" t="s">
        <v>2</v>
      </c>
      <c r="C15" s="21">
        <f>C17+C20+C23+C26</f>
        <v>5292</v>
      </c>
      <c r="D15" s="21">
        <f>D17+D20+D23+D26</f>
        <v>1323</v>
      </c>
      <c r="E15" s="21">
        <f>E17+E20+E23+E26</f>
        <v>1323</v>
      </c>
      <c r="F15" s="17"/>
    </row>
    <row r="16" spans="1:7" ht="20.25">
      <c r="A16" s="8" t="s">
        <v>1</v>
      </c>
      <c r="B16" s="9"/>
      <c r="C16" s="22"/>
      <c r="D16" s="22"/>
      <c r="E16" s="7"/>
      <c r="G16" s="20"/>
    </row>
    <row r="17" spans="1:7" ht="25.5">
      <c r="A17" s="7" t="s">
        <v>13</v>
      </c>
      <c r="B17" s="6" t="s">
        <v>2</v>
      </c>
      <c r="C17" s="21">
        <f>C19*C18*12</f>
        <v>0</v>
      </c>
      <c r="D17" s="21">
        <f>D19*D18*3</f>
        <v>0</v>
      </c>
      <c r="E17" s="21">
        <f>E19*E18*3</f>
        <v>0</v>
      </c>
      <c r="F17" s="17"/>
      <c r="G17" s="20"/>
    </row>
    <row r="18" spans="1:7" ht="20.25">
      <c r="A18" s="10" t="s">
        <v>4</v>
      </c>
      <c r="B18" s="11" t="s">
        <v>3</v>
      </c>
      <c r="C18" s="23"/>
      <c r="D18" s="23"/>
      <c r="E18" s="23"/>
      <c r="G18" s="17"/>
    </row>
    <row r="19" spans="1:5" ht="21.75" customHeight="1">
      <c r="A19" s="10" t="s">
        <v>26</v>
      </c>
      <c r="B19" s="6" t="s">
        <v>27</v>
      </c>
      <c r="C19" s="15"/>
      <c r="D19" s="15"/>
      <c r="E19" s="15"/>
    </row>
    <row r="20" spans="1:5" ht="25.5">
      <c r="A20" s="7" t="s">
        <v>22</v>
      </c>
      <c r="B20" s="6" t="s">
        <v>2</v>
      </c>
      <c r="C20" s="21">
        <f>C21*C22*12</f>
        <v>2473.2</v>
      </c>
      <c r="D20" s="21">
        <f>D21*D22*3</f>
        <v>618.3</v>
      </c>
      <c r="E20" s="21">
        <f>E21*E22*3</f>
        <v>618.3</v>
      </c>
    </row>
    <row r="21" spans="1:5" ht="20.25">
      <c r="A21" s="10" t="s">
        <v>4</v>
      </c>
      <c r="B21" s="11" t="s">
        <v>3</v>
      </c>
      <c r="C21" s="22">
        <v>1</v>
      </c>
      <c r="D21" s="22">
        <v>1</v>
      </c>
      <c r="E21" s="22">
        <v>1</v>
      </c>
    </row>
    <row r="22" spans="1:5" ht="21.75" customHeight="1">
      <c r="A22" s="10" t="s">
        <v>26</v>
      </c>
      <c r="B22" s="6" t="s">
        <v>27</v>
      </c>
      <c r="C22" s="22">
        <v>206.1</v>
      </c>
      <c r="D22" s="22">
        <v>206.1</v>
      </c>
      <c r="E22" s="22">
        <v>206.1</v>
      </c>
    </row>
    <row r="23" spans="1:5" ht="39">
      <c r="A23" s="14" t="s">
        <v>25</v>
      </c>
      <c r="B23" s="6" t="s">
        <v>2</v>
      </c>
      <c r="C23" s="7">
        <f>C24*C25*12</f>
        <v>0</v>
      </c>
      <c r="D23" s="7">
        <f>D24*D25*3</f>
        <v>0</v>
      </c>
      <c r="E23" s="7">
        <f>E24*E25*3</f>
        <v>0</v>
      </c>
    </row>
    <row r="24" spans="1:5" ht="20.25">
      <c r="A24" s="10" t="s">
        <v>4</v>
      </c>
      <c r="B24" s="11" t="s">
        <v>3</v>
      </c>
      <c r="C24" s="7"/>
      <c r="D24" s="7"/>
      <c r="E24" s="7"/>
    </row>
    <row r="25" spans="1:5" ht="21.75" customHeight="1">
      <c r="A25" s="10" t="s">
        <v>26</v>
      </c>
      <c r="B25" s="6" t="s">
        <v>27</v>
      </c>
      <c r="C25" s="7"/>
      <c r="D25" s="7"/>
      <c r="E25" s="7"/>
    </row>
    <row r="26" spans="1:5" ht="25.5">
      <c r="A26" s="7" t="s">
        <v>23</v>
      </c>
      <c r="B26" s="6" t="s">
        <v>2</v>
      </c>
      <c r="C26" s="21">
        <f>C27*C28*12</f>
        <v>2818.7999999999997</v>
      </c>
      <c r="D26" s="21">
        <f>D27*D28*3</f>
        <v>704.6999999999999</v>
      </c>
      <c r="E26" s="21">
        <f>E27*E28*3</f>
        <v>704.6999999999999</v>
      </c>
    </row>
    <row r="27" spans="1:7" ht="20.25">
      <c r="A27" s="10" t="s">
        <v>4</v>
      </c>
      <c r="B27" s="11" t="s">
        <v>3</v>
      </c>
      <c r="C27" s="22">
        <v>3</v>
      </c>
      <c r="D27" s="22">
        <v>3</v>
      </c>
      <c r="E27" s="22">
        <v>3</v>
      </c>
      <c r="G27" s="17"/>
    </row>
    <row r="28" spans="1:5" ht="21.75" customHeight="1">
      <c r="A28" s="10" t="s">
        <v>26</v>
      </c>
      <c r="B28" s="6" t="s">
        <v>27</v>
      </c>
      <c r="C28" s="7">
        <v>78.3</v>
      </c>
      <c r="D28" s="7">
        <v>78.3</v>
      </c>
      <c r="E28" s="7">
        <v>78.3</v>
      </c>
    </row>
    <row r="29" spans="1:9" ht="25.5">
      <c r="A29" s="5" t="s">
        <v>5</v>
      </c>
      <c r="B29" s="6" t="s">
        <v>2</v>
      </c>
      <c r="C29" s="22">
        <v>1041</v>
      </c>
      <c r="D29" s="22">
        <v>153</v>
      </c>
      <c r="E29" s="22">
        <v>153</v>
      </c>
      <c r="I29" s="17"/>
    </row>
    <row r="30" spans="1:5" ht="36.75">
      <c r="A30" s="12" t="s">
        <v>6</v>
      </c>
      <c r="B30" s="6" t="s">
        <v>2</v>
      </c>
      <c r="C30" s="22">
        <v>477</v>
      </c>
      <c r="D30" s="22">
        <v>36</v>
      </c>
      <c r="E30" s="22">
        <v>36</v>
      </c>
    </row>
    <row r="31" spans="1:5" ht="25.5">
      <c r="A31" s="12" t="s">
        <v>7</v>
      </c>
      <c r="B31" s="6" t="s">
        <v>2</v>
      </c>
      <c r="C31" s="22">
        <v>0</v>
      </c>
      <c r="D31" s="22">
        <v>0</v>
      </c>
      <c r="E31" s="7">
        <v>0</v>
      </c>
    </row>
    <row r="32" spans="1:5" ht="53.25" customHeight="1">
      <c r="A32" s="12" t="s">
        <v>8</v>
      </c>
      <c r="B32" s="6"/>
      <c r="C32" s="7"/>
      <c r="D32" s="7"/>
      <c r="E32" s="7"/>
    </row>
    <row r="33" spans="1:5" ht="72" customHeight="1">
      <c r="A33" s="12" t="s">
        <v>9</v>
      </c>
      <c r="B33" s="6" t="s">
        <v>2</v>
      </c>
      <c r="C33" s="19">
        <v>1532</v>
      </c>
      <c r="D33" s="19">
        <v>228</v>
      </c>
      <c r="E33" s="19">
        <v>228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2021-04-12T08:10:43Z</dcterms:modified>
  <cp:category/>
  <cp:version/>
  <cp:contentType/>
  <cp:contentStatus/>
</cp:coreProperties>
</file>