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9150"/>
  </bookViews>
  <sheets>
    <sheet name="прил 1 апрель-2020" sheetId="6" r:id="rId1"/>
    <sheet name="прил 2 апрель-2020" sheetId="7" r:id="rId2"/>
  </sheets>
  <definedNames>
    <definedName name="_xlnm.Print_Titles" localSheetId="0">'прил 1 апрель-2020'!$74:$78</definedName>
    <definedName name="_xlnm.Print_Titles" localSheetId="1">'прил 2 апрель-2020'!$74:$78</definedName>
  </definedNames>
  <calcPr calcId="145621"/>
</workbook>
</file>

<file path=xl/calcChain.xml><?xml version="1.0" encoding="utf-8"?>
<calcChain xmlns="http://schemas.openxmlformats.org/spreadsheetml/2006/main">
  <c r="K120" i="7" l="1"/>
  <c r="K121" i="7" s="1"/>
  <c r="J120" i="7"/>
  <c r="I120" i="7"/>
  <c r="I121" i="7" s="1"/>
  <c r="H120" i="7"/>
  <c r="H121" i="7" s="1"/>
  <c r="G120" i="7"/>
  <c r="G121" i="7" s="1"/>
  <c r="F120" i="7"/>
  <c r="E120" i="7"/>
  <c r="E121" i="7" s="1"/>
  <c r="D120" i="7"/>
  <c r="J73" i="7"/>
  <c r="H73" i="7"/>
  <c r="F73" i="7"/>
  <c r="D73" i="7"/>
  <c r="O120" i="6"/>
  <c r="O121" i="6" s="1"/>
  <c r="N120" i="6"/>
  <c r="M120" i="6"/>
  <c r="M121" i="6" s="1"/>
  <c r="L120" i="6"/>
  <c r="L121" i="6" s="1"/>
  <c r="K120" i="6"/>
  <c r="K121" i="6" s="1"/>
  <c r="J120" i="6"/>
  <c r="I120" i="6"/>
  <c r="I121" i="6" s="1"/>
  <c r="H120" i="6"/>
  <c r="G120" i="6"/>
  <c r="G121" i="6" s="1"/>
  <c r="F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E120" i="6" s="1"/>
  <c r="E121" i="6" s="1"/>
  <c r="D79" i="6"/>
  <c r="D120" i="6" s="1"/>
  <c r="N73" i="6"/>
  <c r="L73" i="6"/>
  <c r="J73" i="6"/>
  <c r="H73" i="6"/>
  <c r="F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H121" i="6" l="1"/>
  <c r="D121" i="7"/>
  <c r="N121" i="6"/>
  <c r="F121" i="7"/>
  <c r="J121" i="7"/>
  <c r="J121" i="6"/>
  <c r="F121" i="6"/>
  <c r="D73" i="6"/>
  <c r="D121" i="6" s="1"/>
</calcChain>
</file>

<file path=xl/comments1.xml><?xml version="1.0" encoding="utf-8"?>
<comments xmlns="http://schemas.openxmlformats.org/spreadsheetml/2006/main">
  <authors>
    <author>Zhumabek</author>
  </authors>
  <commentList>
    <comment ref="C116" authorId="0">
      <text>
        <r>
          <rPr>
            <b/>
            <sz val="9"/>
            <color indexed="81"/>
            <rFont val="Tahoma"/>
            <family val="2"/>
            <charset val="204"/>
          </rPr>
          <t>Zhumabek:</t>
        </r>
        <r>
          <rPr>
            <sz val="9"/>
            <color indexed="81"/>
            <rFont val="Tahoma"/>
            <family val="2"/>
            <charset val="204"/>
          </rPr>
          <t xml:space="preserve">
только юр лицам</t>
        </r>
      </text>
    </comment>
    <comment ref="C117" authorId="0">
      <text>
        <r>
          <rPr>
            <b/>
            <sz val="9"/>
            <color indexed="81"/>
            <rFont val="Tahoma"/>
            <family val="2"/>
            <charset val="204"/>
          </rPr>
          <t>Zhumabek:</t>
        </r>
        <r>
          <rPr>
            <sz val="9"/>
            <color indexed="81"/>
            <rFont val="Tahoma"/>
            <family val="2"/>
            <charset val="204"/>
          </rPr>
          <t xml:space="preserve">
только юр лицам</t>
        </r>
      </text>
    </comment>
    <comment ref="C118" authorId="0">
      <text>
        <r>
          <rPr>
            <b/>
            <sz val="9"/>
            <color indexed="81"/>
            <rFont val="Tahoma"/>
            <family val="2"/>
            <charset val="204"/>
          </rPr>
          <t>Zhumabek:</t>
        </r>
        <r>
          <rPr>
            <sz val="9"/>
            <color indexed="81"/>
            <rFont val="Tahoma"/>
            <family val="2"/>
            <charset val="204"/>
          </rPr>
          <t xml:space="preserve">
только юр лицам</t>
        </r>
      </text>
    </comment>
    <comment ref="C119" authorId="0">
      <text>
        <r>
          <rPr>
            <b/>
            <sz val="9"/>
            <color indexed="81"/>
            <rFont val="Tahoma"/>
            <family val="2"/>
            <charset val="204"/>
          </rPr>
          <t>Zhumabek:</t>
        </r>
        <r>
          <rPr>
            <sz val="9"/>
            <color indexed="81"/>
            <rFont val="Tahoma"/>
            <family val="2"/>
            <charset val="204"/>
          </rPr>
          <t xml:space="preserve">
только юр лицам</t>
        </r>
      </text>
    </comment>
  </commentList>
</comments>
</file>

<file path=xl/sharedStrings.xml><?xml version="1.0" encoding="utf-8"?>
<sst xmlns="http://schemas.openxmlformats.org/spreadsheetml/2006/main" count="285" uniqueCount="135">
  <si>
    <t>№ п/п</t>
  </si>
  <si>
    <t>Наименование государственных услуг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</si>
  <si>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</si>
  <si>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</si>
  <si>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</si>
  <si>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Госкорпорацию</t>
  </si>
  <si>
    <t>выданных в электронном виде</t>
  </si>
  <si>
    <t>выданных в бумажном виде</t>
  </si>
  <si>
    <t>физ. лица</t>
  </si>
  <si>
    <t>юр. лица</t>
  </si>
  <si>
    <t>физ.лица</t>
  </si>
  <si>
    <t>Приложение № 2 к отчету по внутреннему контролю</t>
  </si>
  <si>
    <t>Выдача справок по опеке и попечительству</t>
  </si>
  <si>
    <t>Установление опеки или попечительства над ребенком- сиротой (детьми-сиротами) и ребенком (детьми), оставшимся без попечения родителей</t>
  </si>
  <si>
    <t>Выдача справок для распоряжения имуществом несовершеннолетних детей и оформления наследства несовершеннолетним детям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</si>
  <si>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</si>
  <si>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Выдача решения органа опеки и попечительства об учете мнения ребенка, достигшего десятилетнего возраста</t>
  </si>
  <si>
    <t>Постановка на очередь детей дошкольного возраста (до 7 лет) для направления в детские дошкольные организации</t>
  </si>
  <si>
    <t>Прием документов и зачисление детей в дошкольные организации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</si>
  <si>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</si>
  <si>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</si>
  <si>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</si>
  <si>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</si>
  <si>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</si>
  <si>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</si>
  <si>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разрешения на обучение в форме экстерната в организациях основного среднего, общего среднего образования</t>
  </si>
  <si>
    <t>Прием документов для перевода или обмена детей между дошкольными организациями образования</t>
  </si>
  <si>
    <t>Прием документов для перевода детей между общеобразовательными учебными заведениями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</si>
  <si>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</si>
  <si>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</si>
  <si>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</si>
  <si>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</si>
  <si>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Передача ребенка (детей) на воспитание в приемную семью и назначение выплаты денежных средств на их содержание</t>
  </si>
  <si>
    <t>Выдача дубликатов документов об основном среднем, общем среднем образовании</t>
  </si>
  <si>
    <t>Прием документов для участия в конкурсе на замещение руководителей государственных учреждений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</si>
  <si>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</si>
  <si>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Возмещение затрат на обучение на дому детей-инвалидов</t>
  </si>
  <si>
    <t>Выдача направлений лицам на участие в активных мерах содействия занятости</t>
  </si>
  <si>
    <t>Назначение государственной адресной социальной помощи</t>
  </si>
  <si>
    <t>Назначение социальной помощи отдельным категориям нуждающихся граждан по решениям местных представительных органов</t>
  </si>
  <si>
    <t>Назначение социальной помощи специалистам социальной сферы, проживающим и работающим в сельских населенных пунктах, по приобретению топлива</t>
  </si>
  <si>
    <t>Регистрация граждан, пострадавших вследствие ядерных испытаний на Семипалатинском испытательном ядерном полигоне, выплата единовременной государственной денежной компенсации, выдача удостоверений</t>
  </si>
  <si>
    <t>Выдача удостоверения реабилитированному лицу</t>
  </si>
  <si>
    <t>Оформление документов на инвалидов для предоставления им протезно-ортопедической помощи</t>
  </si>
  <si>
    <t>Обеспечение инвалидов сурдо-тифлотехническими и обязательными гигиеническими средствами</t>
  </si>
  <si>
    <t>Оформление документов на инвалидов для предоставления им услуги индивидуального помощника для инвалидов первой группы, имеющих затруднение в передвижении, и специалиста жестового языка для инвалидов по слуху</t>
  </si>
  <si>
    <t>Предоставление инвалидам кресла-колясок</t>
  </si>
  <si>
    <t>Обеспечение инвалидов санаторно-курортным лечением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</si>
  <si>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</si>
  <si>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</si>
  <si>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Выдача справки, подтверждающей принадлежность заявителя (семьи) к получателям адресной социальной помощи</t>
  </si>
  <si>
    <t>Регистрация лиц, ищущих работу</t>
  </si>
  <si>
    <t>Регистрация лиц, ищущих работу, в качестве безработных</t>
  </si>
  <si>
    <t>Выдача справки о регистрации в качестве безработного</t>
  </si>
  <si>
    <t>Назначение жилищной помощи</t>
  </si>
  <si>
    <t>Выдача удостоверений на право управления тракторами и изготовленными на их базе самоходными шасси и механизмами, самоходными сельскохозяйственными, мелиоративными и дорожно-строительными машинами и механизмами, а также специальными машинами повышенной проходимости</t>
  </si>
  <si>
    <t>Регистрация перемены имени, отчества, фамилии, в том числе внесение изменений, дополнений и исправлений в записи актов гражданского состояния</t>
  </si>
  <si>
    <t>Регистрация смерти, в том числе внесение изменений, дополнений и исправлений в записи актов гражданского состояния</t>
  </si>
  <si>
    <t>Восстановление записей актов гражданского состояния</t>
  </si>
  <si>
    <t>Выдача повторных свидетельств или справок о регистрации актов гражданского состояния</t>
  </si>
  <si>
    <t>Аннулирование записей актов гражданского состояния</t>
  </si>
  <si>
    <t>Предоставление отсрочки от призыва</t>
  </si>
  <si>
    <t>Освобождение граждан от призыва на воинскую службу</t>
  </si>
  <si>
    <t>Регистрация заключения брака (супружества), в том числе внесение изменений, дополнений и исправлений в записи актов гражданского состояния</t>
  </si>
  <si>
    <t>Регистрация расторжения брака (супружества), в том числе внесение изменений, дополнений и исправлений в записи актов гражданского состояния</t>
  </si>
  <si>
    <t>Регистрация рождения ребенка, в том числе внесение изменений, дополнений и исправлений в записи актов гражданского состояния</t>
  </si>
  <si>
    <t>Регистрация установления отцовства, в том числе внесение изменений, дополнений и исправлений в записи актов гражданского состояния</t>
  </si>
  <si>
    <t>Регистрация усыновления (удочерения), в том числе внесение изменений, дополнений и исправлений в записи актов гражданского состояния</t>
  </si>
  <si>
    <t>Прием документов в детско-юношеские спортивные школы, спортивные школы для инвалидов</t>
  </si>
  <si>
    <t>Предоставление мер социальной поддержки специалистам в области здравоохранения, образования, социального обеспечения, культуры, спорта и агропромышленного комплекса, прибывшим для работы и проживания в сельские населенные пункты</t>
  </si>
  <si>
    <t>Присвоение спортивных разрядов: спортсмен 2 разряда, спортсмен 3 разряда, спортсмен 1 юношеского разряда, спортсмен 2 юношеского разряда, спортсмен 3 юношеского разряда и квалификационных категорий: тренер высшего уровня квалификации второй категории, тренер среднего уровня квалификации второй категории, методист высшего уровня квалификации второй категории, методист среднего уровня квалификации второй категории, инструктор-спортсмен высшего уровня квалификации второй категории, спортивный судья</t>
  </si>
  <si>
    <t xml:space="preserve"> Выдача жилища чемпионам и призерам Олимпийских, Паралимпийских и Сурдлимпийских игр 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</si>
  <si>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 жилище из государственного жилищного фонда или жилище, арендованном местным исполнительным органом в частном жилищном фонде</t>
  </si>
  <si>
    <t>Выдача справки о наличии (отсутствии) в постоянном пользовании жилища из коммунального жилищного фонда или жилища, арендованного местным исполнительным органом в частном жилищном фонде, гражданам, нуждающимся в жилище из жилищного фонда государственного предприятия либо государственного учреждения</t>
  </si>
  <si>
    <t>Приватизация жилищ из государственного жилищного фонда</t>
  </si>
  <si>
    <t>Представление справки гражданам, единственное жилище которых признано аварийным</t>
  </si>
  <si>
    <t>Выдача регистрационного документа (дубликата) и государственного номерного знака для тракторов и изготовленных на их базе самоходных шасси и механизмов, прицепов к ним, включая прицепы со смонтированным специальным оборудованием самоходных сельскохозяйственных, мелиоративных и дорожно-строительных машин, а также специальных машин повышенной проходимости</t>
  </si>
  <si>
    <t>Государственная регистрация залога (снятие с регистрации)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самоходных, сельскохозяйственных, мелиоративных и дорожно-строительных машин и механизмов, а также специальных машин повышенной проходимости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</si>
  <si>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</si>
  <si>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свидетельства на право обслуживания маршрутов регулярных внутриреспубликанских автомобильных перевозок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</si>
  <si>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</si>
  <si>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</si>
  <si>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разрешения на размещение наружной (визуальной) рекламы на объектах стационарного размещения рекламы в полосе отвода автомобильных дорог общего пользования областного и районного значения</t>
  </si>
  <si>
    <t>Предоставление водных объектов в обособленное или совместное пользование на конкурсной основе</t>
  </si>
  <si>
    <t>Принятие местными исполнительными органами области решения по закреплению охотничьих угодий и рыбохозяйственных водоемов и (или) участков за пользователями животным миром и установлению сервитутов для нужд охотничьего и рыбного хозяйства</t>
  </si>
  <si>
    <t>Выдача ветеринарно-санитарного заключения на объекты государственного ветеринарно-санитарного контроля и надзора</t>
  </si>
  <si>
    <t>Выдача ветеринарной справки</t>
  </si>
  <si>
    <t>Субсидирование повышения урожайности и качества продукции растениеводства, стоимости горюче-смазочных материалов и других товарно-материальных ценностей, необходимых для проведения весенне-полевых и уборочных работ, путем субсидирования производства приоритетных культур</t>
  </si>
  <si>
    <t>Субсидирование стоимости затрат на возделывание сельскохозяйственных культур в защищенном грунте</t>
  </si>
  <si>
    <t>Субсидирование стоимости затрат на закладку и выращивание (в том числе восстановление) многолетних насаждений плодово-ягодных культур и винограда</t>
  </si>
  <si>
    <t>Субсидирование развития семеноводства</t>
  </si>
  <si>
    <t>Проведение идентификации сельскохозяйственных животных, с выдачей ветеринарного паспорта</t>
  </si>
  <si>
    <t>Выдача разрешения на вырубку деревьев</t>
  </si>
  <si>
    <t>Утверждение кадастровой (оценочной) стоимости конкретных земельных участков, продаваемых в частную собственность государством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</si>
  <si>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</si>
  <si>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</si>
  <si>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</si>
  <si>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Выдача разрешения на перевод сельскохозяйственных угодий из одного вида в другой</t>
  </si>
  <si>
    <t>Предоставление земельного участка для строительства объекта в черте населенного пункта</t>
  </si>
  <si>
    <t>Приобретение прав на земельные участки, которые находятся в государственной собственности, не требующее проведения торгов (конкурсов, аукционов)</t>
  </si>
  <si>
    <t>Принятие решения о предоставлении земельных участков для размещения объектов дорожного сервиса в придорожных полосах или объектов за их пределами, когда для доступа к ним требуется подъезд</t>
  </si>
  <si>
    <t>Определение делимости и неделимости земельных участков</t>
  </si>
  <si>
    <t>Согласование и выдача проекта рекультивации нарушенных земель</t>
  </si>
  <si>
    <t>Продажа в частную собственность земельного участка, ранее предоставленного в землепользование</t>
  </si>
  <si>
    <t>Продажа земельного участка в частную собственность в рассрочку</t>
  </si>
  <si>
    <t>Заключение договоров купли-продажи земельного участка</t>
  </si>
  <si>
    <t>Заключение договоров аренды земельного участка</t>
  </si>
  <si>
    <t>Постановка на очередь на получение земельного участка</t>
  </si>
  <si>
    <t>Выдача решения на проведение комплекса работ по постутилизации объектов (снос строений)</t>
  </si>
  <si>
    <t>Выдача справки по определению адреса объектов недвижимости на территории Республики Казахстан</t>
  </si>
  <si>
    <t>Предоставление исходных материалов при разработке проектов строительства и реконструкции (перепланировки и переоборудования)</t>
  </si>
  <si>
    <t>Выдача решения на реконструкцию (перепланировку, переоборудование) помещений (отдельных частей) существующих зданий, не связанных с изменением несущих и ограждающих конструкций, инженерных систем и оборудования</t>
  </si>
  <si>
    <t>Согласование эскиза (эскизного проекта)</t>
  </si>
  <si>
    <t>Выдача паспорта готовности энергопроизводящим и энергопередающим организациям к работе в осенне-зимний период</t>
  </si>
  <si>
    <t>Выдача разрешения на привлечение денег дольщиков</t>
  </si>
  <si>
    <t>Выдача выписки об учетной записи договора о долевом участии в жилищном строительстве</t>
  </si>
  <si>
    <t>Субсидирование ставок вознаграждения по выдаваемым кредитам банками второго уровня субъектам частного предпринимательства для целей жилищного строительства</t>
  </si>
  <si>
    <t>ПОРТАЛ электронного правительства</t>
  </si>
  <si>
    <t>ИТОГО ПО ФИЗИЧЕСКИМ ЛИЦАМ</t>
  </si>
  <si>
    <t xml:space="preserve">ИТОГО ОКАЗАНО ПО 105 ВИДАМ ГОСУДАРСТВЕННЫХ УСЛУГ </t>
  </si>
  <si>
    <t>ИТОГО ПО ЮРИДИЧЕСКИМ И ФИЗИЧЕСКИМ ЛИЦАМ</t>
  </si>
  <si>
    <t>Код госуслуги</t>
  </si>
  <si>
    <t xml:space="preserve">ВСЕГО количество оказанных госуслуг </t>
  </si>
  <si>
    <t xml:space="preserve">
 через ГБД "Е-лицензирование" </t>
  </si>
  <si>
    <t xml:space="preserve"> в бумажной форме</t>
  </si>
  <si>
    <t>непосредственно оказанных через Государственный орган:</t>
  </si>
  <si>
    <t>в электронном виде через информационные системы услугодателя</t>
  </si>
  <si>
    <t xml:space="preserve">КОЛИЧЕСТВО ОТКАЗОВ ПО 105 ВИДАМ ГОСУДАРСТВЕННЫХ УСЛУГ 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</si>
  <si>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</si>
  <si>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№ 1  к отчету по внутреннему контролю</t>
  </si>
  <si>
    <t>Исп.: Иманкулова С.С.</t>
  </si>
  <si>
    <t>тел.: 20640</t>
  </si>
  <si>
    <t>дата:04.03.2020</t>
  </si>
  <si>
    <t>Отчет   о работе Енбекской СШС  за   2020 г.  по отказам в оказании государственных услуг</t>
  </si>
  <si>
    <t>Директор школы               К.Баймульдина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</si>
</sst>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3.1"/>
      <color theme="1"/>
      <name val="Arial"/>
      <family val="2"/>
      <charset val="204"/>
    </font>
    <font>
      <b/>
      <sz val="13.1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105">
    <xf numFmtId="0" fontId="0" fillId="0" borderId="0" xfId="0"/>
    <xf numFmtId="0" fontId="5" fillId="0" borderId="0" xfId="1" applyFont="1" applyFill="1" applyProtection="1"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0" fontId="14" fillId="0" borderId="0" xfId="1" applyFont="1" applyFill="1" applyBorder="1" applyProtection="1">
      <protection locked="0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horizontal="center" vertical="center" wrapText="1"/>
    </xf>
    <xf numFmtId="0" fontId="19" fillId="0" borderId="0" xfId="0" applyFont="1" applyBorder="1"/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7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1" fillId="5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3" borderId="7" xfId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29" fillId="6" borderId="7" xfId="1" applyFont="1" applyFill="1" applyBorder="1" applyAlignment="1" applyProtection="1">
      <alignment horizontal="center" vertical="center" wrapText="1"/>
    </xf>
    <xf numFmtId="0" fontId="7" fillId="6" borderId="7" xfId="1" applyFont="1" applyFill="1" applyBorder="1" applyAlignment="1" applyProtection="1">
      <alignment horizontal="center" vertical="center" wrapText="1"/>
    </xf>
    <xf numFmtId="0" fontId="9" fillId="6" borderId="7" xfId="1" applyFont="1" applyFill="1" applyBorder="1" applyAlignment="1" applyProtection="1">
      <alignment horizontal="center" vertical="center" wrapText="1"/>
    </xf>
    <xf numFmtId="0" fontId="16" fillId="6" borderId="7" xfId="1" applyFont="1" applyFill="1" applyBorder="1" applyAlignment="1" applyProtection="1">
      <alignment horizontal="center" vertical="center" wrapText="1"/>
    </xf>
    <xf numFmtId="0" fontId="6" fillId="6" borderId="7" xfId="1" applyFont="1" applyFill="1" applyBorder="1" applyAlignment="1" applyProtection="1">
      <alignment vertical="center" wrapText="1"/>
    </xf>
    <xf numFmtId="0" fontId="7" fillId="6" borderId="7" xfId="1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34" fillId="0" borderId="0" xfId="2" applyFont="1" applyFill="1"/>
    <xf numFmtId="0" fontId="12" fillId="0" borderId="7" xfId="0" applyFont="1" applyFill="1" applyBorder="1" applyAlignment="1" applyProtection="1">
      <alignment horizontal="center" vertical="center" wrapText="1"/>
    </xf>
    <xf numFmtId="0" fontId="6" fillId="6" borderId="7" xfId="1" applyFont="1" applyFill="1" applyBorder="1" applyAlignment="1" applyProtection="1">
      <alignment horizontal="center" vertical="center" wrapText="1"/>
    </xf>
    <xf numFmtId="0" fontId="6" fillId="6" borderId="4" xfId="1" applyFont="1" applyFill="1" applyBorder="1" applyAlignment="1" applyProtection="1">
      <alignment horizontal="center" vertical="center" wrapText="1"/>
    </xf>
    <xf numFmtId="0" fontId="6" fillId="6" borderId="6" xfId="1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6" fillId="6" borderId="7" xfId="1" applyFont="1" applyFill="1" applyBorder="1" applyAlignment="1" applyProtection="1">
      <alignment horizontal="center" vertical="center" wrapText="1"/>
    </xf>
    <xf numFmtId="0" fontId="15" fillId="6" borderId="7" xfId="1" applyFont="1" applyFill="1" applyBorder="1" applyAlignment="1" applyProtection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6" fillId="6" borderId="3" xfId="1" applyFont="1" applyFill="1" applyBorder="1" applyAlignment="1" applyProtection="1">
      <alignment horizontal="center" vertical="center" wrapText="1"/>
    </xf>
    <xf numFmtId="0" fontId="6" fillId="6" borderId="12" xfId="1" applyFont="1" applyFill="1" applyBorder="1" applyAlignment="1" applyProtection="1">
      <alignment horizontal="center" vertical="center" wrapText="1"/>
    </xf>
    <xf numFmtId="0" fontId="6" fillId="6" borderId="13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6" fillId="6" borderId="10" xfId="1" applyFont="1" applyFill="1" applyBorder="1" applyAlignment="1" applyProtection="1">
      <alignment horizontal="center" vertical="center" wrapText="1"/>
    </xf>
    <xf numFmtId="0" fontId="6" fillId="6" borderId="5" xfId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30" fillId="6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 applyProtection="1">
      <alignment horizontal="center" vertical="center" wrapText="1"/>
    </xf>
    <xf numFmtId="0" fontId="6" fillId="6" borderId="8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15" fillId="6" borderId="1" xfId="1" applyFont="1" applyFill="1" applyBorder="1" applyAlignment="1" applyProtection="1">
      <alignment horizontal="center" vertical="center" wrapText="1"/>
    </xf>
    <xf numFmtId="0" fontId="15" fillId="6" borderId="8" xfId="1" applyFont="1" applyFill="1" applyBorder="1" applyAlignment="1" applyProtection="1">
      <alignment horizontal="center" vertical="center" wrapText="1"/>
    </xf>
    <xf numFmtId="0" fontId="15" fillId="6" borderId="11" xfId="1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5" fillId="0" borderId="0" xfId="2" applyFont="1" applyFill="1" applyBorder="1" applyAlignment="1">
      <alignment horizontal="left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15" fillId="2" borderId="7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1" applyFont="1" applyFill="1" applyAlignment="1" applyProtection="1">
      <alignment horizontal="right"/>
      <protection locked="0"/>
    </xf>
    <xf numFmtId="0" fontId="15" fillId="0" borderId="7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5"/>
    <cellStyle name="Обычный 3 2" xfId="6"/>
    <cellStyle name="Обычный 3 2 2" xfId="2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5"/>
  <sheetViews>
    <sheetView tabSelected="1" zoomScale="55" zoomScaleNormal="55" workbookViewId="0">
      <selection activeCell="V73" sqref="V73"/>
    </sheetView>
  </sheetViews>
  <sheetFormatPr defaultRowHeight="15" x14ac:dyDescent="0.2"/>
  <cols>
    <col min="1" max="1" width="4.7109375" style="8" customWidth="1"/>
    <col min="2" max="2" width="11" style="13" customWidth="1"/>
    <col min="3" max="3" width="55" style="8" customWidth="1"/>
    <col min="4" max="15" width="10.7109375" style="8" customWidth="1"/>
    <col min="16" max="16384" width="9.140625" style="8"/>
  </cols>
  <sheetData>
    <row r="1" spans="1:15" s="27" customFormat="1" ht="44.25" customHeight="1" x14ac:dyDescent="0.2">
      <c r="A1" s="7"/>
      <c r="B1" s="10"/>
      <c r="C1" s="7"/>
      <c r="D1" s="77" t="s">
        <v>129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7" customFormat="1" ht="63" customHeight="1" x14ac:dyDescent="0.2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3.75" customHeight="1" x14ac:dyDescent="0.2">
      <c r="A3" s="14"/>
      <c r="B3" s="11"/>
      <c r="C3" s="14"/>
      <c r="D3" s="14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43.5" customHeight="1" x14ac:dyDescent="0.2">
      <c r="A4" s="79" t="s">
        <v>0</v>
      </c>
      <c r="B4" s="82" t="s">
        <v>121</v>
      </c>
      <c r="C4" s="79" t="s">
        <v>1</v>
      </c>
      <c r="D4" s="66" t="s">
        <v>122</v>
      </c>
      <c r="E4" s="67"/>
      <c r="F4" s="55" t="s">
        <v>2</v>
      </c>
      <c r="G4" s="72"/>
      <c r="H4" s="72"/>
      <c r="I4" s="72"/>
      <c r="J4" s="72"/>
      <c r="K4" s="72"/>
      <c r="L4" s="72"/>
      <c r="M4" s="72"/>
      <c r="N4" s="72"/>
      <c r="O4" s="56"/>
    </row>
    <row r="5" spans="1:15" ht="33" customHeight="1" x14ac:dyDescent="0.2">
      <c r="A5" s="80"/>
      <c r="B5" s="83"/>
      <c r="C5" s="80"/>
      <c r="D5" s="68"/>
      <c r="E5" s="69"/>
      <c r="F5" s="66" t="s">
        <v>5</v>
      </c>
      <c r="G5" s="67"/>
      <c r="H5" s="66" t="s">
        <v>117</v>
      </c>
      <c r="I5" s="67"/>
      <c r="J5" s="55" t="s">
        <v>125</v>
      </c>
      <c r="K5" s="72"/>
      <c r="L5" s="72"/>
      <c r="M5" s="72"/>
      <c r="N5" s="72"/>
      <c r="O5" s="56"/>
    </row>
    <row r="6" spans="1:15" ht="101.25" customHeight="1" x14ac:dyDescent="0.2">
      <c r="A6" s="80"/>
      <c r="B6" s="83"/>
      <c r="C6" s="80"/>
      <c r="D6" s="68"/>
      <c r="E6" s="69"/>
      <c r="F6" s="68"/>
      <c r="G6" s="69"/>
      <c r="H6" s="68"/>
      <c r="I6" s="69"/>
      <c r="J6" s="66" t="s">
        <v>124</v>
      </c>
      <c r="K6" s="67"/>
      <c r="L6" s="66" t="s">
        <v>126</v>
      </c>
      <c r="M6" s="67"/>
      <c r="N6" s="66" t="s">
        <v>123</v>
      </c>
      <c r="O6" s="67"/>
    </row>
    <row r="7" spans="1:15" ht="20.25" customHeight="1" x14ac:dyDescent="0.2">
      <c r="A7" s="81"/>
      <c r="B7" s="84"/>
      <c r="C7" s="81"/>
      <c r="D7" s="70"/>
      <c r="E7" s="71"/>
      <c r="F7" s="70"/>
      <c r="G7" s="71"/>
      <c r="H7" s="70"/>
      <c r="I7" s="71"/>
      <c r="J7" s="70"/>
      <c r="K7" s="71"/>
      <c r="L7" s="70"/>
      <c r="M7" s="71"/>
      <c r="N7" s="70"/>
      <c r="O7" s="71"/>
    </row>
    <row r="8" spans="1:15" ht="20.25" customHeight="1" x14ac:dyDescent="0.2">
      <c r="A8" s="45">
        <v>1</v>
      </c>
      <c r="B8" s="45">
        <v>2</v>
      </c>
      <c r="C8" s="45">
        <v>3</v>
      </c>
      <c r="D8" s="76">
        <v>4</v>
      </c>
      <c r="E8" s="76">
        <v>5</v>
      </c>
      <c r="F8" s="76">
        <v>5</v>
      </c>
      <c r="G8" s="76">
        <v>7</v>
      </c>
      <c r="H8" s="76">
        <v>6</v>
      </c>
      <c r="I8" s="76">
        <v>9</v>
      </c>
      <c r="J8" s="76">
        <v>7</v>
      </c>
      <c r="K8" s="76">
        <v>11</v>
      </c>
      <c r="L8" s="76">
        <v>8</v>
      </c>
      <c r="M8" s="76">
        <v>13</v>
      </c>
      <c r="N8" s="76">
        <v>9</v>
      </c>
      <c r="O8" s="76">
        <v>15</v>
      </c>
    </row>
    <row r="9" spans="1:15" ht="36" hidden="1" customHeight="1" x14ac:dyDescent="0.2">
      <c r="A9" s="33">
        <v>1</v>
      </c>
      <c r="B9" s="34">
        <v>402004</v>
      </c>
      <c r="C9" s="35" t="s">
        <v>12</v>
      </c>
      <c r="D9" s="74">
        <f>F9+H9+J9+L9+N9</f>
        <v>0</v>
      </c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72.75" hidden="1" customHeight="1" x14ac:dyDescent="0.2">
      <c r="A10" s="33">
        <v>2</v>
      </c>
      <c r="B10" s="34">
        <v>402005</v>
      </c>
      <c r="C10" s="35" t="s">
        <v>13</v>
      </c>
      <c r="D10" s="74">
        <f t="shared" ref="D10:D72" si="0">F10+H10+J10+L10+N10</f>
        <v>0</v>
      </c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60" hidden="1" customHeight="1" x14ac:dyDescent="0.2">
      <c r="A11" s="33">
        <v>3</v>
      </c>
      <c r="B11" s="34">
        <v>402006</v>
      </c>
      <c r="C11" s="35" t="s">
        <v>14</v>
      </c>
      <c r="D11" s="74">
        <f t="shared" si="0"/>
        <v>0</v>
      </c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59.25" hidden="1" customHeight="1" x14ac:dyDescent="0.2">
      <c r="A12" s="33">
        <v>4</v>
      </c>
      <c r="B12" s="34">
        <v>402013</v>
      </c>
      <c r="C12" s="35" t="s">
        <v>15</v>
      </c>
      <c r="D12" s="74">
        <f t="shared" si="0"/>
        <v>0</v>
      </c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61.5" hidden="1" customHeight="1" x14ac:dyDescent="0.2">
      <c r="A13" s="33">
        <v>5</v>
      </c>
      <c r="B13" s="34">
        <v>402016</v>
      </c>
      <c r="C13" s="35" t="s">
        <v>16</v>
      </c>
      <c r="D13" s="74">
        <f t="shared" si="0"/>
        <v>0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ht="60" hidden="1" customHeight="1" x14ac:dyDescent="0.2">
      <c r="A14" s="33">
        <v>6</v>
      </c>
      <c r="B14" s="34">
        <v>403001</v>
      </c>
      <c r="C14" s="35" t="s">
        <v>17</v>
      </c>
      <c r="D14" s="74">
        <f t="shared" si="0"/>
        <v>0</v>
      </c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45.75" hidden="1" customHeight="1" x14ac:dyDescent="0.2">
      <c r="A15" s="33">
        <v>7</v>
      </c>
      <c r="B15" s="34">
        <v>403002</v>
      </c>
      <c r="C15" s="35" t="s">
        <v>18</v>
      </c>
      <c r="D15" s="74">
        <f t="shared" si="0"/>
        <v>0</v>
      </c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90" hidden="1" x14ac:dyDescent="0.2">
      <c r="A16" s="33">
        <v>8</v>
      </c>
      <c r="B16" s="34">
        <v>403003</v>
      </c>
      <c r="C16" s="35" t="s">
        <v>19</v>
      </c>
      <c r="D16" s="74">
        <f t="shared" si="0"/>
        <v>0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93" hidden="1" customHeight="1" x14ac:dyDescent="0.2">
      <c r="A17" s="33">
        <v>9</v>
      </c>
      <c r="B17" s="34">
        <v>403004</v>
      </c>
      <c r="C17" s="35" t="s">
        <v>20</v>
      </c>
      <c r="D17" s="74">
        <f t="shared" si="0"/>
        <v>0</v>
      </c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62.25" hidden="1" customHeight="1" x14ac:dyDescent="0.2">
      <c r="A18" s="33">
        <v>10</v>
      </c>
      <c r="B18" s="34">
        <v>403006</v>
      </c>
      <c r="C18" s="35" t="s">
        <v>21</v>
      </c>
      <c r="D18" s="74">
        <f t="shared" si="0"/>
        <v>0</v>
      </c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ht="60" hidden="1" customHeight="1" x14ac:dyDescent="0.2">
      <c r="A19" s="33">
        <v>11</v>
      </c>
      <c r="B19" s="34">
        <v>403007</v>
      </c>
      <c r="C19" s="35" t="s">
        <v>22</v>
      </c>
      <c r="D19" s="74">
        <f t="shared" si="0"/>
        <v>0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57.75" hidden="1" customHeight="1" x14ac:dyDescent="0.2">
      <c r="A20" s="33">
        <v>12</v>
      </c>
      <c r="B20" s="34">
        <v>403008</v>
      </c>
      <c r="C20" s="35" t="s">
        <v>23</v>
      </c>
      <c r="D20" s="74">
        <f t="shared" si="0"/>
        <v>0</v>
      </c>
      <c r="E20" s="74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84.75" hidden="1" customHeight="1" x14ac:dyDescent="0.2">
      <c r="A21" s="33">
        <v>13</v>
      </c>
      <c r="B21" s="34">
        <v>403009</v>
      </c>
      <c r="C21" s="35" t="s">
        <v>24</v>
      </c>
      <c r="D21" s="74">
        <f t="shared" si="0"/>
        <v>0</v>
      </c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57.75" hidden="1" customHeight="1" x14ac:dyDescent="0.2">
      <c r="A22" s="33">
        <v>14</v>
      </c>
      <c r="B22" s="34">
        <v>403010</v>
      </c>
      <c r="C22" s="35" t="s">
        <v>25</v>
      </c>
      <c r="D22" s="74">
        <f t="shared" si="0"/>
        <v>0</v>
      </c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53.25" hidden="1" customHeight="1" x14ac:dyDescent="0.2">
      <c r="A23" s="33">
        <v>15</v>
      </c>
      <c r="B23" s="34">
        <v>403016</v>
      </c>
      <c r="C23" s="35" t="s">
        <v>26</v>
      </c>
      <c r="D23" s="74">
        <f t="shared" si="0"/>
        <v>0</v>
      </c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50.25" hidden="1" customHeight="1" x14ac:dyDescent="0.2">
      <c r="A24" s="33">
        <v>16</v>
      </c>
      <c r="B24" s="34">
        <v>403017</v>
      </c>
      <c r="C24" s="35" t="s">
        <v>27</v>
      </c>
      <c r="D24" s="74">
        <f t="shared" si="0"/>
        <v>0</v>
      </c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63" hidden="1" customHeight="1" x14ac:dyDescent="0.2">
      <c r="A25" s="33">
        <v>17</v>
      </c>
      <c r="B25" s="34">
        <v>404003</v>
      </c>
      <c r="C25" s="35" t="s">
        <v>28</v>
      </c>
      <c r="D25" s="74">
        <f t="shared" si="0"/>
        <v>0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78" hidden="1" customHeight="1" x14ac:dyDescent="0.2">
      <c r="A26" s="33">
        <v>18</v>
      </c>
      <c r="B26" s="34">
        <v>404004</v>
      </c>
      <c r="C26" s="35" t="s">
        <v>29</v>
      </c>
      <c r="D26" s="74">
        <f t="shared" si="0"/>
        <v>0</v>
      </c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35.25" hidden="1" customHeight="1" x14ac:dyDescent="0.2">
      <c r="A27" s="33">
        <v>19</v>
      </c>
      <c r="B27" s="34">
        <v>404006</v>
      </c>
      <c r="C27" s="35" t="s">
        <v>30</v>
      </c>
      <c r="D27" s="74">
        <f t="shared" si="0"/>
        <v>0</v>
      </c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60.75" hidden="1" customHeight="1" x14ac:dyDescent="0.2">
      <c r="A28" s="33">
        <v>20</v>
      </c>
      <c r="B28" s="34">
        <v>404009</v>
      </c>
      <c r="C28" s="35" t="s">
        <v>31</v>
      </c>
      <c r="D28" s="74">
        <f t="shared" si="0"/>
        <v>0</v>
      </c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54.75" hidden="1" customHeight="1" x14ac:dyDescent="0.2">
      <c r="A29" s="33">
        <v>21</v>
      </c>
      <c r="B29" s="34">
        <v>404010</v>
      </c>
      <c r="C29" s="35" t="s">
        <v>32</v>
      </c>
      <c r="D29" s="74">
        <f t="shared" si="0"/>
        <v>0</v>
      </c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50.25" customHeight="1" x14ac:dyDescent="0.2">
      <c r="A30" s="33">
        <v>22</v>
      </c>
      <c r="B30" s="34">
        <v>803006</v>
      </c>
      <c r="C30" s="35" t="s">
        <v>33</v>
      </c>
      <c r="D30" s="74">
        <f t="shared" si="0"/>
        <v>1</v>
      </c>
      <c r="E30" s="74"/>
      <c r="F30" s="75">
        <v>1</v>
      </c>
      <c r="G30" s="75"/>
      <c r="H30" s="75"/>
      <c r="I30" s="75"/>
      <c r="J30" s="75">
        <v>0</v>
      </c>
      <c r="K30" s="75"/>
      <c r="L30" s="75"/>
      <c r="M30" s="75"/>
      <c r="N30" s="75"/>
      <c r="O30" s="75"/>
    </row>
    <row r="31" spans="1:15" ht="57" customHeight="1" x14ac:dyDescent="0.2">
      <c r="A31" s="33">
        <v>23</v>
      </c>
      <c r="B31" s="34">
        <v>803013</v>
      </c>
      <c r="C31" s="35" t="s">
        <v>34</v>
      </c>
      <c r="D31" s="74">
        <f t="shared" si="0"/>
        <v>0</v>
      </c>
      <c r="E31" s="74"/>
      <c r="F31" s="75">
        <v>0</v>
      </c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200.25" customHeight="1" x14ac:dyDescent="0.2">
      <c r="A32" s="33">
        <v>24</v>
      </c>
      <c r="B32" s="34">
        <v>803019</v>
      </c>
      <c r="C32" s="35" t="s">
        <v>35</v>
      </c>
      <c r="D32" s="74">
        <f t="shared" si="0"/>
        <v>0</v>
      </c>
      <c r="E32" s="74"/>
      <c r="F32" s="75">
        <v>0</v>
      </c>
      <c r="G32" s="75"/>
      <c r="H32" s="75"/>
      <c r="I32" s="75"/>
      <c r="J32" s="75">
        <v>0</v>
      </c>
      <c r="K32" s="75"/>
      <c r="L32" s="75"/>
      <c r="M32" s="75"/>
      <c r="N32" s="75"/>
      <c r="O32" s="75"/>
    </row>
    <row r="33" spans="1:15" ht="48" hidden="1" customHeight="1" x14ac:dyDescent="0.2">
      <c r="A33" s="33">
        <v>25</v>
      </c>
      <c r="B33" s="34">
        <v>404002</v>
      </c>
      <c r="C33" s="35" t="s">
        <v>36</v>
      </c>
      <c r="D33" s="74">
        <f t="shared" si="0"/>
        <v>0</v>
      </c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52.5" hidden="1" customHeight="1" x14ac:dyDescent="0.2">
      <c r="A34" s="33">
        <v>26</v>
      </c>
      <c r="B34" s="34">
        <v>701002</v>
      </c>
      <c r="C34" s="35" t="s">
        <v>37</v>
      </c>
      <c r="D34" s="74">
        <f t="shared" si="0"/>
        <v>0</v>
      </c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33.75" hidden="1" customHeight="1" x14ac:dyDescent="0.2">
      <c r="A35" s="33">
        <v>27</v>
      </c>
      <c r="B35" s="34">
        <v>704002</v>
      </c>
      <c r="C35" s="35" t="s">
        <v>38</v>
      </c>
      <c r="D35" s="74">
        <f t="shared" si="0"/>
        <v>0</v>
      </c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55.5" hidden="1" customHeight="1" x14ac:dyDescent="0.2">
      <c r="A36" s="33">
        <v>28</v>
      </c>
      <c r="B36" s="34">
        <v>704004</v>
      </c>
      <c r="C36" s="35" t="s">
        <v>39</v>
      </c>
      <c r="D36" s="74">
        <f t="shared" si="0"/>
        <v>0</v>
      </c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72.75" hidden="1" customHeight="1" x14ac:dyDescent="0.2">
      <c r="A37" s="33">
        <v>29</v>
      </c>
      <c r="B37" s="34">
        <v>704005</v>
      </c>
      <c r="C37" s="35" t="s">
        <v>40</v>
      </c>
      <c r="D37" s="74">
        <f t="shared" si="0"/>
        <v>0</v>
      </c>
      <c r="E37" s="74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91.5" hidden="1" customHeight="1" x14ac:dyDescent="0.2">
      <c r="A38" s="33">
        <v>30</v>
      </c>
      <c r="B38" s="34">
        <v>704006</v>
      </c>
      <c r="C38" s="35" t="s">
        <v>41</v>
      </c>
      <c r="D38" s="74">
        <f t="shared" si="0"/>
        <v>0</v>
      </c>
      <c r="E38" s="74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ht="39.75" hidden="1" customHeight="1" x14ac:dyDescent="0.2">
      <c r="A39" s="33">
        <v>31</v>
      </c>
      <c r="B39" s="34">
        <v>704009</v>
      </c>
      <c r="C39" s="35" t="s">
        <v>42</v>
      </c>
      <c r="D39" s="74">
        <f t="shared" si="0"/>
        <v>0</v>
      </c>
      <c r="E39" s="74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58.5" hidden="1" customHeight="1" x14ac:dyDescent="0.2">
      <c r="A40" s="33">
        <v>32</v>
      </c>
      <c r="B40" s="34">
        <v>705002</v>
      </c>
      <c r="C40" s="35" t="s">
        <v>43</v>
      </c>
      <c r="D40" s="74">
        <f t="shared" si="0"/>
        <v>0</v>
      </c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ht="58.5" hidden="1" customHeight="1" x14ac:dyDescent="0.2">
      <c r="A41" s="33">
        <v>33</v>
      </c>
      <c r="B41" s="34">
        <v>705003</v>
      </c>
      <c r="C41" s="35" t="s">
        <v>44</v>
      </c>
      <c r="D41" s="74">
        <f t="shared" si="0"/>
        <v>0</v>
      </c>
      <c r="E41" s="74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ht="95.25" hidden="1" customHeight="1" x14ac:dyDescent="0.2">
      <c r="A42" s="33">
        <v>34</v>
      </c>
      <c r="B42" s="34">
        <v>705004</v>
      </c>
      <c r="C42" s="35" t="s">
        <v>45</v>
      </c>
      <c r="D42" s="74">
        <f t="shared" si="0"/>
        <v>0</v>
      </c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ht="30.75" hidden="1" customHeight="1" x14ac:dyDescent="0.2">
      <c r="A43" s="33">
        <v>35</v>
      </c>
      <c r="B43" s="34">
        <v>705005</v>
      </c>
      <c r="C43" s="35" t="s">
        <v>46</v>
      </c>
      <c r="D43" s="74">
        <f t="shared" si="0"/>
        <v>0</v>
      </c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41.25" hidden="1" customHeight="1" x14ac:dyDescent="0.2">
      <c r="A44" s="33">
        <v>36</v>
      </c>
      <c r="B44" s="34">
        <v>705006</v>
      </c>
      <c r="C44" s="35" t="s">
        <v>47</v>
      </c>
      <c r="D44" s="74">
        <f t="shared" si="0"/>
        <v>0</v>
      </c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ht="50.25" hidden="1" customHeight="1" x14ac:dyDescent="0.2">
      <c r="A45" s="33">
        <v>37</v>
      </c>
      <c r="B45" s="34">
        <v>705007</v>
      </c>
      <c r="C45" s="35" t="s">
        <v>48</v>
      </c>
      <c r="D45" s="74">
        <f t="shared" si="0"/>
        <v>0</v>
      </c>
      <c r="E45" s="74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ht="55.5" hidden="1" customHeight="1" x14ac:dyDescent="0.2">
      <c r="A46" s="33">
        <v>38</v>
      </c>
      <c r="B46" s="34">
        <v>705008</v>
      </c>
      <c r="C46" s="35" t="s">
        <v>49</v>
      </c>
      <c r="D46" s="74">
        <f t="shared" si="0"/>
        <v>0</v>
      </c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52.5" hidden="1" customHeight="1" x14ac:dyDescent="0.2">
      <c r="A47" s="33">
        <v>39</v>
      </c>
      <c r="B47" s="34">
        <v>706002</v>
      </c>
      <c r="C47" s="35" t="s">
        <v>50</v>
      </c>
      <c r="D47" s="74">
        <f t="shared" si="0"/>
        <v>0</v>
      </c>
      <c r="E47" s="74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30" hidden="1" customHeight="1" x14ac:dyDescent="0.2">
      <c r="A48" s="33">
        <v>40</v>
      </c>
      <c r="B48" s="34">
        <v>706005</v>
      </c>
      <c r="C48" s="35" t="s">
        <v>51</v>
      </c>
      <c r="D48" s="74">
        <f t="shared" si="0"/>
        <v>0</v>
      </c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48" hidden="1" customHeight="1" x14ac:dyDescent="0.2">
      <c r="A49" s="33">
        <v>41</v>
      </c>
      <c r="B49" s="34">
        <v>706006</v>
      </c>
      <c r="C49" s="35" t="s">
        <v>52</v>
      </c>
      <c r="D49" s="74">
        <f t="shared" si="0"/>
        <v>0</v>
      </c>
      <c r="E49" s="74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40.5" hidden="1" customHeight="1" x14ac:dyDescent="0.2">
      <c r="A50" s="33">
        <v>42</v>
      </c>
      <c r="B50" s="34">
        <v>706007</v>
      </c>
      <c r="C50" s="35" t="s">
        <v>53</v>
      </c>
      <c r="D50" s="74">
        <f t="shared" si="0"/>
        <v>0</v>
      </c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33" hidden="1" customHeight="1" x14ac:dyDescent="0.2">
      <c r="A51" s="33">
        <v>43</v>
      </c>
      <c r="B51" s="34">
        <v>2701001</v>
      </c>
      <c r="C51" s="35" t="s">
        <v>54</v>
      </c>
      <c r="D51" s="74">
        <f t="shared" si="0"/>
        <v>0</v>
      </c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ht="129.75" hidden="1" customHeight="1" x14ac:dyDescent="0.2">
      <c r="A52" s="33">
        <v>44</v>
      </c>
      <c r="B52" s="34">
        <v>102002</v>
      </c>
      <c r="C52" s="35" t="s">
        <v>55</v>
      </c>
      <c r="D52" s="74">
        <f t="shared" si="0"/>
        <v>0</v>
      </c>
      <c r="E52" s="74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ht="68.25" hidden="1" customHeight="1" x14ac:dyDescent="0.2">
      <c r="A53" s="33">
        <v>45</v>
      </c>
      <c r="B53" s="34">
        <v>201004</v>
      </c>
      <c r="C53" s="35" t="s">
        <v>56</v>
      </c>
      <c r="D53" s="74">
        <f t="shared" si="0"/>
        <v>0</v>
      </c>
      <c r="E53" s="74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ht="55.5" hidden="1" customHeight="1" x14ac:dyDescent="0.2">
      <c r="A54" s="33">
        <v>46</v>
      </c>
      <c r="B54" s="34">
        <v>201005</v>
      </c>
      <c r="C54" s="35" t="s">
        <v>57</v>
      </c>
      <c r="D54" s="74">
        <f t="shared" si="0"/>
        <v>0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35.25" hidden="1" customHeight="1" x14ac:dyDescent="0.2">
      <c r="A55" s="33">
        <v>47</v>
      </c>
      <c r="B55" s="34">
        <v>201006</v>
      </c>
      <c r="C55" s="35" t="s">
        <v>58</v>
      </c>
      <c r="D55" s="74">
        <f t="shared" si="0"/>
        <v>0</v>
      </c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ht="48" hidden="1" customHeight="1" x14ac:dyDescent="0.2">
      <c r="A56" s="33">
        <v>48</v>
      </c>
      <c r="B56" s="34">
        <v>201007</v>
      </c>
      <c r="C56" s="35" t="s">
        <v>59</v>
      </c>
      <c r="D56" s="74">
        <f t="shared" si="0"/>
        <v>0</v>
      </c>
      <c r="E56" s="74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38.25" hidden="1" customHeight="1" x14ac:dyDescent="0.2">
      <c r="A57" s="33">
        <v>49</v>
      </c>
      <c r="B57" s="34">
        <v>201015</v>
      </c>
      <c r="C57" s="35" t="s">
        <v>60</v>
      </c>
      <c r="D57" s="74">
        <f t="shared" si="0"/>
        <v>0</v>
      </c>
      <c r="E57" s="74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29.25" hidden="1" customHeight="1" x14ac:dyDescent="0.2">
      <c r="A58" s="33">
        <v>50</v>
      </c>
      <c r="B58" s="34">
        <v>201016</v>
      </c>
      <c r="C58" s="35" t="s">
        <v>61</v>
      </c>
      <c r="D58" s="74">
        <f t="shared" si="0"/>
        <v>0</v>
      </c>
      <c r="E58" s="74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ht="38.25" hidden="1" customHeight="1" x14ac:dyDescent="0.2">
      <c r="A59" s="33">
        <v>51</v>
      </c>
      <c r="B59" s="34">
        <v>201017</v>
      </c>
      <c r="C59" s="35" t="s">
        <v>62</v>
      </c>
      <c r="D59" s="74">
        <f t="shared" si="0"/>
        <v>0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ht="64.5" hidden="1" customHeight="1" x14ac:dyDescent="0.2">
      <c r="A60" s="33">
        <v>52</v>
      </c>
      <c r="B60" s="34">
        <v>401001</v>
      </c>
      <c r="C60" s="35" t="s">
        <v>63</v>
      </c>
      <c r="D60" s="74">
        <f t="shared" si="0"/>
        <v>0</v>
      </c>
      <c r="E60" s="74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ht="72" hidden="1" customHeight="1" x14ac:dyDescent="0.2">
      <c r="A61" s="33">
        <v>53</v>
      </c>
      <c r="B61" s="34">
        <v>401002</v>
      </c>
      <c r="C61" s="35" t="s">
        <v>64</v>
      </c>
      <c r="D61" s="74">
        <f t="shared" si="0"/>
        <v>0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ht="60" hidden="1" customHeight="1" x14ac:dyDescent="0.2">
      <c r="A62" s="33">
        <v>54</v>
      </c>
      <c r="B62" s="34">
        <v>402001</v>
      </c>
      <c r="C62" s="35" t="s">
        <v>65</v>
      </c>
      <c r="D62" s="74">
        <f t="shared" si="0"/>
        <v>0</v>
      </c>
      <c r="E62" s="74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ht="66" hidden="1" customHeight="1" x14ac:dyDescent="0.2">
      <c r="A63" s="33">
        <v>55</v>
      </c>
      <c r="B63" s="34">
        <v>402002</v>
      </c>
      <c r="C63" s="35" t="s">
        <v>66</v>
      </c>
      <c r="D63" s="74">
        <f t="shared" si="0"/>
        <v>0</v>
      </c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78.75" hidden="1" customHeight="1" x14ac:dyDescent="0.2">
      <c r="A64" s="33">
        <v>56</v>
      </c>
      <c r="B64" s="34">
        <v>402003</v>
      </c>
      <c r="C64" s="35" t="s">
        <v>67</v>
      </c>
      <c r="D64" s="74">
        <f t="shared" si="0"/>
        <v>0</v>
      </c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ht="58.5" hidden="1" customHeight="1" x14ac:dyDescent="0.2">
      <c r="A65" s="33">
        <v>57</v>
      </c>
      <c r="B65" s="34">
        <v>403015</v>
      </c>
      <c r="C65" s="35" t="s">
        <v>68</v>
      </c>
      <c r="D65" s="74">
        <f t="shared" si="0"/>
        <v>0</v>
      </c>
      <c r="E65" s="74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15" ht="97.5" hidden="1" customHeight="1" x14ac:dyDescent="0.2">
      <c r="A66" s="33">
        <v>58</v>
      </c>
      <c r="B66" s="34">
        <v>704007</v>
      </c>
      <c r="C66" s="35" t="s">
        <v>69</v>
      </c>
      <c r="D66" s="74">
        <f t="shared" si="0"/>
        <v>0</v>
      </c>
      <c r="E66" s="74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1:15" ht="192.75" hidden="1" customHeight="1" x14ac:dyDescent="0.2">
      <c r="A67" s="33">
        <v>59</v>
      </c>
      <c r="B67" s="34">
        <v>2501006</v>
      </c>
      <c r="C67" s="35" t="s">
        <v>70</v>
      </c>
      <c r="D67" s="74">
        <f t="shared" si="0"/>
        <v>0</v>
      </c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5" ht="61.5" hidden="1" customHeight="1" x14ac:dyDescent="0.2">
      <c r="A68" s="33">
        <v>60</v>
      </c>
      <c r="B68" s="34">
        <v>2501009</v>
      </c>
      <c r="C68" s="35" t="s">
        <v>71</v>
      </c>
      <c r="D68" s="74">
        <f t="shared" si="0"/>
        <v>0</v>
      </c>
      <c r="E68" s="74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ht="127.5" hidden="1" customHeight="1" x14ac:dyDescent="0.2">
      <c r="A69" s="33">
        <v>61</v>
      </c>
      <c r="B69" s="34">
        <v>2701002</v>
      </c>
      <c r="C69" s="35" t="s">
        <v>72</v>
      </c>
      <c r="D69" s="74">
        <f t="shared" si="0"/>
        <v>0</v>
      </c>
      <c r="E69" s="74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ht="146.25" hidden="1" customHeight="1" x14ac:dyDescent="0.2">
      <c r="A70" s="33">
        <v>62</v>
      </c>
      <c r="B70" s="34">
        <v>2701003</v>
      </c>
      <c r="C70" s="35" t="s">
        <v>73</v>
      </c>
      <c r="D70" s="74">
        <f t="shared" si="0"/>
        <v>0</v>
      </c>
      <c r="E70" s="74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ht="35.25" hidden="1" customHeight="1" x14ac:dyDescent="0.2">
      <c r="A71" s="33">
        <v>63</v>
      </c>
      <c r="B71" s="34">
        <v>2701004</v>
      </c>
      <c r="C71" s="35" t="s">
        <v>74</v>
      </c>
      <c r="D71" s="74">
        <f t="shared" si="0"/>
        <v>0</v>
      </c>
      <c r="E71" s="74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ht="50.25" hidden="1" customHeight="1" x14ac:dyDescent="0.2">
      <c r="A72" s="33">
        <v>64</v>
      </c>
      <c r="B72" s="34">
        <v>2701005</v>
      </c>
      <c r="C72" s="35" t="s">
        <v>75</v>
      </c>
      <c r="D72" s="74">
        <f t="shared" si="0"/>
        <v>0</v>
      </c>
      <c r="E72" s="74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ht="34.5" customHeight="1" x14ac:dyDescent="0.2">
      <c r="A73" s="53"/>
      <c r="B73" s="36"/>
      <c r="C73" s="37" t="s">
        <v>118</v>
      </c>
      <c r="D73" s="73">
        <f>SUM(D9:E72)</f>
        <v>1</v>
      </c>
      <c r="E73" s="73"/>
      <c r="F73" s="73">
        <f>SUM(F9:G72)</f>
        <v>1</v>
      </c>
      <c r="G73" s="73"/>
      <c r="H73" s="73">
        <f>SUM(H9:I72)</f>
        <v>0</v>
      </c>
      <c r="I73" s="73"/>
      <c r="J73" s="73">
        <f>SUM(J9:K72)</f>
        <v>0</v>
      </c>
      <c r="K73" s="73"/>
      <c r="L73" s="73">
        <f>SUM(L9:M72)</f>
        <v>0</v>
      </c>
      <c r="M73" s="73"/>
      <c r="N73" s="73">
        <f>SUM(N9:O72)</f>
        <v>0</v>
      </c>
      <c r="O73" s="73"/>
    </row>
    <row r="74" spans="1:15" ht="33.75" hidden="1" customHeight="1" x14ac:dyDescent="0.2">
      <c r="A74" s="64" t="s">
        <v>0</v>
      </c>
      <c r="B74" s="65" t="s">
        <v>121</v>
      </c>
      <c r="C74" s="64" t="s">
        <v>1</v>
      </c>
      <c r="D74" s="66" t="s">
        <v>122</v>
      </c>
      <c r="E74" s="67"/>
      <c r="F74" s="55" t="s">
        <v>2</v>
      </c>
      <c r="G74" s="72"/>
      <c r="H74" s="72"/>
      <c r="I74" s="72"/>
      <c r="J74" s="72"/>
      <c r="K74" s="72"/>
      <c r="L74" s="72"/>
      <c r="M74" s="72"/>
      <c r="N74" s="72"/>
      <c r="O74" s="56"/>
    </row>
    <row r="75" spans="1:15" ht="37.5" hidden="1" customHeight="1" x14ac:dyDescent="0.2">
      <c r="A75" s="64"/>
      <c r="B75" s="65"/>
      <c r="C75" s="64"/>
      <c r="D75" s="68"/>
      <c r="E75" s="69"/>
      <c r="F75" s="66" t="s">
        <v>5</v>
      </c>
      <c r="G75" s="67"/>
      <c r="H75" s="66" t="s">
        <v>117</v>
      </c>
      <c r="I75" s="67"/>
      <c r="J75" s="64" t="s">
        <v>125</v>
      </c>
      <c r="K75" s="64"/>
      <c r="L75" s="64"/>
      <c r="M75" s="64"/>
      <c r="N75" s="64"/>
      <c r="O75" s="64"/>
    </row>
    <row r="76" spans="1:15" ht="86.25" hidden="1" customHeight="1" x14ac:dyDescent="0.2">
      <c r="A76" s="64"/>
      <c r="B76" s="65"/>
      <c r="C76" s="64"/>
      <c r="D76" s="70"/>
      <c r="E76" s="71"/>
      <c r="F76" s="70"/>
      <c r="G76" s="71"/>
      <c r="H76" s="70"/>
      <c r="I76" s="71"/>
      <c r="J76" s="55" t="s">
        <v>124</v>
      </c>
      <c r="K76" s="56"/>
      <c r="L76" s="55" t="s">
        <v>126</v>
      </c>
      <c r="M76" s="56"/>
      <c r="N76" s="55" t="s">
        <v>123</v>
      </c>
      <c r="O76" s="56"/>
    </row>
    <row r="77" spans="1:15" ht="48.75" hidden="1" customHeight="1" x14ac:dyDescent="0.2">
      <c r="A77" s="64"/>
      <c r="B77" s="65"/>
      <c r="C77" s="64"/>
      <c r="D77" s="49" t="s">
        <v>8</v>
      </c>
      <c r="E77" s="50" t="s">
        <v>9</v>
      </c>
      <c r="F77" s="49" t="s">
        <v>8</v>
      </c>
      <c r="G77" s="50" t="s">
        <v>9</v>
      </c>
      <c r="H77" s="49" t="s">
        <v>8</v>
      </c>
      <c r="I77" s="50" t="s">
        <v>9</v>
      </c>
      <c r="J77" s="54" t="s">
        <v>8</v>
      </c>
      <c r="K77" s="46" t="s">
        <v>9</v>
      </c>
      <c r="L77" s="54" t="s">
        <v>8</v>
      </c>
      <c r="M77" s="46" t="s">
        <v>9</v>
      </c>
      <c r="N77" s="54" t="s">
        <v>8</v>
      </c>
      <c r="O77" s="46" t="s">
        <v>9</v>
      </c>
    </row>
    <row r="78" spans="1:15" ht="18" hidden="1" customHeight="1" x14ac:dyDescent="0.2">
      <c r="A78" s="47">
        <v>1</v>
      </c>
      <c r="B78" s="48">
        <v>2</v>
      </c>
      <c r="C78" s="47">
        <v>3</v>
      </c>
      <c r="D78" s="47">
        <v>4</v>
      </c>
      <c r="E78" s="47">
        <v>5</v>
      </c>
      <c r="F78" s="47">
        <v>6</v>
      </c>
      <c r="G78" s="47">
        <v>7</v>
      </c>
      <c r="H78" s="47">
        <v>8</v>
      </c>
      <c r="I78" s="47">
        <v>9</v>
      </c>
      <c r="J78" s="47">
        <v>10</v>
      </c>
      <c r="K78" s="47">
        <v>11</v>
      </c>
      <c r="L78" s="47">
        <v>12</v>
      </c>
      <c r="M78" s="47">
        <v>13</v>
      </c>
      <c r="N78" s="47">
        <v>14</v>
      </c>
      <c r="O78" s="47">
        <v>15</v>
      </c>
    </row>
    <row r="79" spans="1:15" ht="147.75" hidden="1" customHeight="1" x14ac:dyDescent="0.2">
      <c r="A79" s="33">
        <v>65</v>
      </c>
      <c r="B79" s="34">
        <v>501009</v>
      </c>
      <c r="C79" s="35" t="s">
        <v>76</v>
      </c>
      <c r="D79" s="21">
        <f>F79+H79+J79+L79+N79</f>
        <v>0</v>
      </c>
      <c r="E79" s="39">
        <f t="shared" ref="E79:E119" si="1">G79+I79+K79+M79+O79</f>
        <v>0</v>
      </c>
      <c r="F79" s="16"/>
      <c r="G79" s="20"/>
      <c r="H79" s="16"/>
      <c r="I79" s="15"/>
      <c r="J79" s="17"/>
      <c r="K79" s="15"/>
      <c r="L79" s="17"/>
      <c r="M79" s="15"/>
      <c r="N79" s="17"/>
      <c r="O79" s="15"/>
    </row>
    <row r="80" spans="1:15" ht="146.25" hidden="1" customHeight="1" x14ac:dyDescent="0.2">
      <c r="A80" s="33">
        <v>66</v>
      </c>
      <c r="B80" s="34">
        <v>501010</v>
      </c>
      <c r="C80" s="35" t="s">
        <v>77</v>
      </c>
      <c r="D80" s="21">
        <f t="shared" ref="D80:D119" si="2">F80+H80+J80+L80+N80</f>
        <v>0</v>
      </c>
      <c r="E80" s="39">
        <f t="shared" si="1"/>
        <v>0</v>
      </c>
      <c r="F80" s="16"/>
      <c r="G80" s="20"/>
      <c r="H80" s="16"/>
      <c r="I80" s="15"/>
      <c r="J80" s="17"/>
      <c r="K80" s="15"/>
      <c r="L80" s="17"/>
      <c r="M80" s="15"/>
      <c r="N80" s="17"/>
      <c r="O80" s="15"/>
    </row>
    <row r="81" spans="1:15" ht="144.75" hidden="1" customHeight="1" x14ac:dyDescent="0.2">
      <c r="A81" s="33">
        <v>67</v>
      </c>
      <c r="B81" s="34">
        <v>1101006</v>
      </c>
      <c r="C81" s="35" t="s">
        <v>78</v>
      </c>
      <c r="D81" s="21">
        <f t="shared" si="2"/>
        <v>0</v>
      </c>
      <c r="E81" s="39">
        <f t="shared" si="1"/>
        <v>0</v>
      </c>
      <c r="F81" s="16"/>
      <c r="G81" s="20"/>
      <c r="H81" s="16"/>
      <c r="I81" s="15"/>
      <c r="J81" s="17"/>
      <c r="K81" s="15"/>
      <c r="L81" s="17"/>
      <c r="M81" s="15"/>
      <c r="N81" s="17"/>
      <c r="O81" s="15"/>
    </row>
    <row r="82" spans="1:15" ht="58.5" hidden="1" customHeight="1" x14ac:dyDescent="0.2">
      <c r="A82" s="33">
        <v>68</v>
      </c>
      <c r="B82" s="34">
        <v>1202010</v>
      </c>
      <c r="C82" s="35" t="s">
        <v>83</v>
      </c>
      <c r="D82" s="21">
        <f t="shared" si="2"/>
        <v>0</v>
      </c>
      <c r="E82" s="39">
        <f t="shared" si="1"/>
        <v>0</v>
      </c>
      <c r="F82" s="16"/>
      <c r="G82" s="20"/>
      <c r="H82" s="16"/>
      <c r="I82" s="15"/>
      <c r="J82" s="17"/>
      <c r="K82" s="15"/>
      <c r="L82" s="17"/>
      <c r="M82" s="15"/>
      <c r="N82" s="17"/>
      <c r="O82" s="15"/>
    </row>
    <row r="83" spans="1:15" ht="109.5" hidden="1" customHeight="1" x14ac:dyDescent="0.2">
      <c r="A83" s="33">
        <v>69</v>
      </c>
      <c r="B83" s="34">
        <v>1204007</v>
      </c>
      <c r="C83" s="35" t="s">
        <v>84</v>
      </c>
      <c r="D83" s="21">
        <f t="shared" si="2"/>
        <v>0</v>
      </c>
      <c r="E83" s="39">
        <f t="shared" si="1"/>
        <v>0</v>
      </c>
      <c r="F83" s="16"/>
      <c r="G83" s="20"/>
      <c r="H83" s="16"/>
      <c r="I83" s="15"/>
      <c r="J83" s="17"/>
      <c r="K83" s="15"/>
      <c r="L83" s="17"/>
      <c r="M83" s="15"/>
      <c r="N83" s="17"/>
      <c r="O83" s="15"/>
    </row>
    <row r="84" spans="1:15" ht="67.5" hidden="1" customHeight="1" x14ac:dyDescent="0.2">
      <c r="A84" s="33">
        <v>70</v>
      </c>
      <c r="B84" s="34">
        <v>1301013</v>
      </c>
      <c r="C84" s="35" t="s">
        <v>85</v>
      </c>
      <c r="D84" s="21">
        <f t="shared" si="2"/>
        <v>0</v>
      </c>
      <c r="E84" s="39">
        <f t="shared" si="1"/>
        <v>0</v>
      </c>
      <c r="F84" s="16"/>
      <c r="G84" s="20"/>
      <c r="H84" s="16"/>
      <c r="I84" s="15"/>
      <c r="J84" s="17"/>
      <c r="K84" s="15"/>
      <c r="L84" s="17"/>
      <c r="M84" s="15"/>
      <c r="N84" s="17"/>
      <c r="O84" s="15"/>
    </row>
    <row r="85" spans="1:15" ht="125.25" hidden="1" customHeight="1" x14ac:dyDescent="0.2">
      <c r="A85" s="33">
        <v>71</v>
      </c>
      <c r="B85" s="34">
        <v>1301018</v>
      </c>
      <c r="C85" s="35" t="s">
        <v>87</v>
      </c>
      <c r="D85" s="21">
        <f t="shared" si="2"/>
        <v>0</v>
      </c>
      <c r="E85" s="39">
        <f t="shared" si="1"/>
        <v>0</v>
      </c>
      <c r="F85" s="16"/>
      <c r="G85" s="20"/>
      <c r="H85" s="16"/>
      <c r="I85" s="15"/>
      <c r="J85" s="17"/>
      <c r="K85" s="15"/>
      <c r="L85" s="17"/>
      <c r="M85" s="15"/>
      <c r="N85" s="17"/>
      <c r="O85" s="15"/>
    </row>
    <row r="86" spans="1:15" ht="53.25" hidden="1" customHeight="1" x14ac:dyDescent="0.2">
      <c r="A86" s="33">
        <v>72</v>
      </c>
      <c r="B86" s="34">
        <v>1301019</v>
      </c>
      <c r="C86" s="35" t="s">
        <v>88</v>
      </c>
      <c r="D86" s="21">
        <f t="shared" si="2"/>
        <v>0</v>
      </c>
      <c r="E86" s="39">
        <f t="shared" si="1"/>
        <v>0</v>
      </c>
      <c r="F86" s="16"/>
      <c r="G86" s="20"/>
      <c r="H86" s="16"/>
      <c r="I86" s="15"/>
      <c r="J86" s="17"/>
      <c r="K86" s="15"/>
      <c r="L86" s="17"/>
      <c r="M86" s="15"/>
      <c r="N86" s="17"/>
      <c r="O86" s="15"/>
    </row>
    <row r="87" spans="1:15" ht="66" hidden="1" customHeight="1" x14ac:dyDescent="0.2">
      <c r="A87" s="33">
        <v>73</v>
      </c>
      <c r="B87" s="34">
        <v>1301020</v>
      </c>
      <c r="C87" s="35" t="s">
        <v>89</v>
      </c>
      <c r="D87" s="21">
        <f t="shared" si="2"/>
        <v>0</v>
      </c>
      <c r="E87" s="39">
        <f t="shared" si="1"/>
        <v>0</v>
      </c>
      <c r="F87" s="16"/>
      <c r="G87" s="20"/>
      <c r="H87" s="16"/>
      <c r="I87" s="15"/>
      <c r="J87" s="17"/>
      <c r="K87" s="15"/>
      <c r="L87" s="17"/>
      <c r="M87" s="15"/>
      <c r="N87" s="17"/>
      <c r="O87" s="15"/>
    </row>
    <row r="88" spans="1:15" ht="39.75" hidden="1" customHeight="1" x14ac:dyDescent="0.2">
      <c r="A88" s="33">
        <v>74</v>
      </c>
      <c r="B88" s="34">
        <v>1301022</v>
      </c>
      <c r="C88" s="35" t="s">
        <v>90</v>
      </c>
      <c r="D88" s="21">
        <f t="shared" si="2"/>
        <v>0</v>
      </c>
      <c r="E88" s="39">
        <f t="shared" si="1"/>
        <v>0</v>
      </c>
      <c r="F88" s="16"/>
      <c r="G88" s="20"/>
      <c r="H88" s="16"/>
      <c r="I88" s="15"/>
      <c r="J88" s="17"/>
      <c r="K88" s="15"/>
      <c r="L88" s="17"/>
      <c r="M88" s="15"/>
      <c r="N88" s="17"/>
      <c r="O88" s="15"/>
    </row>
    <row r="89" spans="1:15" ht="45" hidden="1" customHeight="1" x14ac:dyDescent="0.2">
      <c r="A89" s="33">
        <v>75</v>
      </c>
      <c r="B89" s="34">
        <v>1301017</v>
      </c>
      <c r="C89" s="35" t="s">
        <v>86</v>
      </c>
      <c r="D89" s="21">
        <f>F89+H89+J89+L89+N89</f>
        <v>0</v>
      </c>
      <c r="E89" s="39">
        <f t="shared" si="1"/>
        <v>0</v>
      </c>
      <c r="F89" s="16"/>
      <c r="G89" s="20"/>
      <c r="H89" s="16"/>
      <c r="I89" s="15"/>
      <c r="J89" s="17"/>
      <c r="K89" s="15"/>
      <c r="L89" s="17"/>
      <c r="M89" s="15"/>
      <c r="N89" s="17"/>
      <c r="O89" s="15"/>
    </row>
    <row r="90" spans="1:15" ht="53.25" hidden="1" customHeight="1" x14ac:dyDescent="0.2">
      <c r="A90" s="33">
        <v>76</v>
      </c>
      <c r="B90" s="34">
        <v>1301026</v>
      </c>
      <c r="C90" s="35" t="s">
        <v>91</v>
      </c>
      <c r="D90" s="21">
        <f t="shared" si="2"/>
        <v>0</v>
      </c>
      <c r="E90" s="39">
        <f t="shared" si="1"/>
        <v>0</v>
      </c>
      <c r="F90" s="16"/>
      <c r="G90" s="20"/>
      <c r="H90" s="16"/>
      <c r="I90" s="15"/>
      <c r="J90" s="17"/>
      <c r="K90" s="15"/>
      <c r="L90" s="17"/>
      <c r="M90" s="15"/>
      <c r="N90" s="17"/>
      <c r="O90" s="15"/>
    </row>
    <row r="91" spans="1:15" s="9" customFormat="1" ht="58.5" hidden="1" customHeight="1" x14ac:dyDescent="0.2">
      <c r="A91" s="38">
        <v>77</v>
      </c>
      <c r="B91" s="34">
        <v>1101009</v>
      </c>
      <c r="C91" s="35" t="s">
        <v>79</v>
      </c>
      <c r="D91" s="21">
        <f>F91+H91+J91+L91+N91</f>
        <v>0</v>
      </c>
      <c r="E91" s="40">
        <f t="shared" si="1"/>
        <v>0</v>
      </c>
      <c r="F91" s="16"/>
      <c r="G91" s="20"/>
      <c r="H91" s="16"/>
      <c r="I91" s="15"/>
      <c r="J91" s="17"/>
      <c r="K91" s="15"/>
      <c r="L91" s="17"/>
      <c r="M91" s="15"/>
      <c r="N91" s="17"/>
      <c r="O91" s="15"/>
    </row>
    <row r="92" spans="1:15" s="9" customFormat="1" ht="107.25" hidden="1" customHeight="1" x14ac:dyDescent="0.2">
      <c r="A92" s="38">
        <v>78</v>
      </c>
      <c r="B92" s="34">
        <v>1101011</v>
      </c>
      <c r="C92" s="35" t="s">
        <v>80</v>
      </c>
      <c r="D92" s="21">
        <f>F92+H92+J92+L92+N92</f>
        <v>0</v>
      </c>
      <c r="E92" s="40">
        <f t="shared" si="1"/>
        <v>0</v>
      </c>
      <c r="F92" s="16"/>
      <c r="G92" s="20"/>
      <c r="H92" s="16"/>
      <c r="I92" s="15"/>
      <c r="J92" s="17"/>
      <c r="K92" s="15"/>
      <c r="L92" s="17"/>
      <c r="M92" s="15"/>
      <c r="N92" s="17"/>
      <c r="O92" s="15"/>
    </row>
    <row r="93" spans="1:15" s="9" customFormat="1" ht="80.25" hidden="1" customHeight="1" x14ac:dyDescent="0.2">
      <c r="A93" s="38">
        <v>79</v>
      </c>
      <c r="B93" s="34">
        <v>1101012</v>
      </c>
      <c r="C93" s="35" t="s">
        <v>81</v>
      </c>
      <c r="D93" s="21">
        <f>F93+H93+J93+L93+N93</f>
        <v>0</v>
      </c>
      <c r="E93" s="40">
        <f t="shared" si="1"/>
        <v>0</v>
      </c>
      <c r="F93" s="16"/>
      <c r="G93" s="20"/>
      <c r="H93" s="16"/>
      <c r="I93" s="15"/>
      <c r="J93" s="17"/>
      <c r="K93" s="15"/>
      <c r="L93" s="17"/>
      <c r="M93" s="15"/>
      <c r="N93" s="17"/>
      <c r="O93" s="15"/>
    </row>
    <row r="94" spans="1:15" s="9" customFormat="1" ht="96.75" hidden="1" customHeight="1" x14ac:dyDescent="0.2">
      <c r="A94" s="38">
        <v>80</v>
      </c>
      <c r="B94" s="34">
        <v>1104003</v>
      </c>
      <c r="C94" s="35" t="s">
        <v>82</v>
      </c>
      <c r="D94" s="21">
        <f>F94+H94+J94+L94+N94</f>
        <v>0</v>
      </c>
      <c r="E94" s="40">
        <f t="shared" si="1"/>
        <v>0</v>
      </c>
      <c r="F94" s="16"/>
      <c r="G94" s="20"/>
      <c r="H94" s="16"/>
      <c r="I94" s="15"/>
      <c r="J94" s="17"/>
      <c r="K94" s="15"/>
      <c r="L94" s="17"/>
      <c r="M94" s="15"/>
      <c r="N94" s="17"/>
      <c r="O94" s="15"/>
    </row>
    <row r="95" spans="1:15" ht="36.75" hidden="1" customHeight="1" x14ac:dyDescent="0.2">
      <c r="A95" s="33">
        <v>81</v>
      </c>
      <c r="B95" s="34">
        <v>1404022</v>
      </c>
      <c r="C95" s="35" t="s">
        <v>92</v>
      </c>
      <c r="D95" s="21">
        <f t="shared" si="2"/>
        <v>0</v>
      </c>
      <c r="E95" s="39">
        <f t="shared" si="1"/>
        <v>0</v>
      </c>
      <c r="F95" s="16"/>
      <c r="G95" s="20"/>
      <c r="H95" s="16"/>
      <c r="I95" s="15"/>
      <c r="J95" s="17"/>
      <c r="K95" s="15"/>
      <c r="L95" s="17"/>
      <c r="M95" s="15"/>
      <c r="N95" s="17"/>
      <c r="O95" s="15"/>
    </row>
    <row r="96" spans="1:15" ht="54.75" hidden="1" customHeight="1" x14ac:dyDescent="0.2">
      <c r="A96" s="33">
        <v>82</v>
      </c>
      <c r="B96" s="34">
        <v>2201004</v>
      </c>
      <c r="C96" s="35" t="s">
        <v>93</v>
      </c>
      <c r="D96" s="21">
        <f t="shared" si="2"/>
        <v>0</v>
      </c>
      <c r="E96" s="39">
        <f t="shared" si="1"/>
        <v>0</v>
      </c>
      <c r="F96" s="16"/>
      <c r="G96" s="20"/>
      <c r="H96" s="16"/>
      <c r="I96" s="15"/>
      <c r="J96" s="17"/>
      <c r="K96" s="15"/>
      <c r="L96" s="17"/>
      <c r="M96" s="15"/>
      <c r="N96" s="17"/>
      <c r="O96" s="15"/>
    </row>
    <row r="97" spans="1:15" ht="44.25" hidden="1" customHeight="1" x14ac:dyDescent="0.2">
      <c r="A97" s="33">
        <v>83</v>
      </c>
      <c r="B97" s="34">
        <v>2201005</v>
      </c>
      <c r="C97" s="35" t="s">
        <v>94</v>
      </c>
      <c r="D97" s="21">
        <f t="shared" si="2"/>
        <v>0</v>
      </c>
      <c r="E97" s="39">
        <f t="shared" si="1"/>
        <v>0</v>
      </c>
      <c r="F97" s="16"/>
      <c r="G97" s="20"/>
      <c r="H97" s="16"/>
      <c r="I97" s="15"/>
      <c r="J97" s="17"/>
      <c r="K97" s="15"/>
      <c r="L97" s="17"/>
      <c r="M97" s="15"/>
      <c r="N97" s="17"/>
      <c r="O97" s="15"/>
    </row>
    <row r="98" spans="1:15" ht="42.75" hidden="1" customHeight="1" x14ac:dyDescent="0.2">
      <c r="A98" s="33">
        <v>84</v>
      </c>
      <c r="B98" s="34">
        <v>2201006</v>
      </c>
      <c r="C98" s="35" t="s">
        <v>95</v>
      </c>
      <c r="D98" s="21">
        <f t="shared" si="2"/>
        <v>0</v>
      </c>
      <c r="E98" s="39">
        <f t="shared" si="1"/>
        <v>0</v>
      </c>
      <c r="F98" s="16"/>
      <c r="G98" s="20"/>
      <c r="H98" s="16"/>
      <c r="I98" s="15"/>
      <c r="J98" s="17"/>
      <c r="K98" s="15"/>
      <c r="L98" s="17"/>
      <c r="M98" s="15"/>
      <c r="N98" s="17"/>
      <c r="O98" s="15"/>
    </row>
    <row r="99" spans="1:15" ht="57.75" hidden="1" customHeight="1" x14ac:dyDescent="0.2">
      <c r="A99" s="33">
        <v>85</v>
      </c>
      <c r="B99" s="34">
        <v>2201007</v>
      </c>
      <c r="C99" s="35" t="s">
        <v>96</v>
      </c>
      <c r="D99" s="21">
        <f t="shared" si="2"/>
        <v>0</v>
      </c>
      <c r="E99" s="39">
        <f t="shared" si="1"/>
        <v>0</v>
      </c>
      <c r="F99" s="16"/>
      <c r="G99" s="20"/>
      <c r="H99" s="16"/>
      <c r="I99" s="15"/>
      <c r="J99" s="17"/>
      <c r="K99" s="15"/>
      <c r="L99" s="17"/>
      <c r="M99" s="15"/>
      <c r="N99" s="17"/>
      <c r="O99" s="15"/>
    </row>
    <row r="100" spans="1:15" ht="58.5" hidden="1" customHeight="1" x14ac:dyDescent="0.2">
      <c r="A100" s="33">
        <v>86</v>
      </c>
      <c r="B100" s="34">
        <v>2201016</v>
      </c>
      <c r="C100" s="35" t="s">
        <v>97</v>
      </c>
      <c r="D100" s="21">
        <f t="shared" si="2"/>
        <v>0</v>
      </c>
      <c r="E100" s="39">
        <f t="shared" si="1"/>
        <v>0</v>
      </c>
      <c r="F100" s="16"/>
      <c r="G100" s="20"/>
      <c r="H100" s="16"/>
      <c r="I100" s="15"/>
      <c r="J100" s="17"/>
      <c r="K100" s="15"/>
      <c r="L100" s="17"/>
      <c r="M100" s="15"/>
      <c r="N100" s="17"/>
      <c r="O100" s="15"/>
    </row>
    <row r="101" spans="1:15" ht="59.25" hidden="1" customHeight="1" x14ac:dyDescent="0.2">
      <c r="A101" s="33">
        <v>87</v>
      </c>
      <c r="B101" s="34">
        <v>2201017</v>
      </c>
      <c r="C101" s="35" t="s">
        <v>98</v>
      </c>
      <c r="D101" s="21">
        <f t="shared" si="2"/>
        <v>0</v>
      </c>
      <c r="E101" s="39">
        <f t="shared" si="1"/>
        <v>0</v>
      </c>
      <c r="F101" s="16"/>
      <c r="G101" s="20"/>
      <c r="H101" s="16"/>
      <c r="I101" s="15"/>
      <c r="J101" s="17"/>
      <c r="K101" s="15"/>
      <c r="L101" s="17"/>
      <c r="M101" s="15"/>
      <c r="N101" s="17"/>
      <c r="O101" s="15"/>
    </row>
    <row r="102" spans="1:15" ht="78" hidden="1" customHeight="1" x14ac:dyDescent="0.2">
      <c r="A102" s="33">
        <v>88</v>
      </c>
      <c r="B102" s="34">
        <v>2201019</v>
      </c>
      <c r="C102" s="35" t="s">
        <v>99</v>
      </c>
      <c r="D102" s="21">
        <f t="shared" si="2"/>
        <v>0</v>
      </c>
      <c r="E102" s="39">
        <f t="shared" si="1"/>
        <v>0</v>
      </c>
      <c r="F102" s="16"/>
      <c r="G102" s="20"/>
      <c r="H102" s="16"/>
      <c r="I102" s="15"/>
      <c r="J102" s="17"/>
      <c r="K102" s="15"/>
      <c r="L102" s="17"/>
      <c r="M102" s="15"/>
      <c r="N102" s="17"/>
      <c r="O102" s="15"/>
    </row>
    <row r="103" spans="1:15" ht="84.75" hidden="1" customHeight="1" x14ac:dyDescent="0.2">
      <c r="A103" s="33">
        <v>89</v>
      </c>
      <c r="B103" s="34">
        <v>2201020</v>
      </c>
      <c r="C103" s="35" t="s">
        <v>100</v>
      </c>
      <c r="D103" s="21">
        <f t="shared" si="2"/>
        <v>0</v>
      </c>
      <c r="E103" s="39">
        <f t="shared" si="1"/>
        <v>0</v>
      </c>
      <c r="F103" s="16"/>
      <c r="G103" s="20"/>
      <c r="H103" s="16"/>
      <c r="I103" s="15"/>
      <c r="J103" s="17"/>
      <c r="K103" s="15"/>
      <c r="L103" s="17"/>
      <c r="M103" s="15"/>
      <c r="N103" s="17"/>
      <c r="O103" s="15"/>
    </row>
    <row r="104" spans="1:15" ht="47.25" hidden="1" customHeight="1" x14ac:dyDescent="0.2">
      <c r="A104" s="33">
        <v>90</v>
      </c>
      <c r="B104" s="34">
        <v>2201022</v>
      </c>
      <c r="C104" s="35" t="s">
        <v>101</v>
      </c>
      <c r="D104" s="21">
        <f t="shared" si="2"/>
        <v>0</v>
      </c>
      <c r="E104" s="39">
        <f t="shared" si="1"/>
        <v>0</v>
      </c>
      <c r="F104" s="16"/>
      <c r="G104" s="20"/>
      <c r="H104" s="16"/>
      <c r="I104" s="15"/>
      <c r="J104" s="17"/>
      <c r="K104" s="15"/>
      <c r="L104" s="17"/>
      <c r="M104" s="15"/>
      <c r="N104" s="17"/>
      <c r="O104" s="15"/>
    </row>
    <row r="105" spans="1:15" ht="44.25" hidden="1" customHeight="1" x14ac:dyDescent="0.2">
      <c r="A105" s="33">
        <v>91</v>
      </c>
      <c r="B105" s="34">
        <v>2201023</v>
      </c>
      <c r="C105" s="35" t="s">
        <v>102</v>
      </c>
      <c r="D105" s="21">
        <f t="shared" si="2"/>
        <v>0</v>
      </c>
      <c r="E105" s="39">
        <f t="shared" si="1"/>
        <v>0</v>
      </c>
      <c r="F105" s="16"/>
      <c r="G105" s="20"/>
      <c r="H105" s="16"/>
      <c r="I105" s="15"/>
      <c r="J105" s="17"/>
      <c r="K105" s="15"/>
      <c r="L105" s="17"/>
      <c r="M105" s="15"/>
      <c r="N105" s="17"/>
      <c r="O105" s="15"/>
    </row>
    <row r="106" spans="1:15" ht="47.25" hidden="1" customHeight="1" x14ac:dyDescent="0.2">
      <c r="A106" s="33">
        <v>92</v>
      </c>
      <c r="B106" s="34">
        <v>2201024</v>
      </c>
      <c r="C106" s="35" t="s">
        <v>103</v>
      </c>
      <c r="D106" s="21">
        <f t="shared" si="2"/>
        <v>0</v>
      </c>
      <c r="E106" s="39">
        <f t="shared" si="1"/>
        <v>0</v>
      </c>
      <c r="F106" s="16"/>
      <c r="G106" s="20"/>
      <c r="H106" s="16"/>
      <c r="I106" s="15"/>
      <c r="J106" s="17"/>
      <c r="K106" s="15"/>
      <c r="L106" s="17"/>
      <c r="M106" s="15"/>
      <c r="N106" s="17"/>
      <c r="O106" s="15"/>
    </row>
    <row r="107" spans="1:15" ht="47.25" hidden="1" customHeight="1" x14ac:dyDescent="0.2">
      <c r="A107" s="33">
        <v>93</v>
      </c>
      <c r="B107" s="34">
        <v>2201025</v>
      </c>
      <c r="C107" s="35" t="s">
        <v>104</v>
      </c>
      <c r="D107" s="21">
        <f t="shared" si="2"/>
        <v>0</v>
      </c>
      <c r="E107" s="39">
        <f t="shared" si="1"/>
        <v>0</v>
      </c>
      <c r="F107" s="16"/>
      <c r="G107" s="20"/>
      <c r="H107" s="16"/>
      <c r="I107" s="15"/>
      <c r="J107" s="17"/>
      <c r="K107" s="15"/>
      <c r="L107" s="17"/>
      <c r="M107" s="15"/>
      <c r="N107" s="17"/>
      <c r="O107" s="15"/>
    </row>
    <row r="108" spans="1:15" ht="42" hidden="1" customHeight="1" x14ac:dyDescent="0.2">
      <c r="A108" s="33">
        <v>94</v>
      </c>
      <c r="B108" s="34">
        <v>2201026</v>
      </c>
      <c r="C108" s="35" t="s">
        <v>105</v>
      </c>
      <c r="D108" s="21">
        <f t="shared" si="2"/>
        <v>0</v>
      </c>
      <c r="E108" s="39">
        <f t="shared" si="1"/>
        <v>0</v>
      </c>
      <c r="F108" s="16"/>
      <c r="G108" s="20"/>
      <c r="H108" s="16"/>
      <c r="I108" s="15"/>
      <c r="J108" s="17"/>
      <c r="K108" s="15"/>
      <c r="L108" s="17"/>
      <c r="M108" s="15"/>
      <c r="N108" s="17"/>
      <c r="O108" s="15"/>
    </row>
    <row r="109" spans="1:15" ht="33" hidden="1" customHeight="1" x14ac:dyDescent="0.2">
      <c r="A109" s="33">
        <v>95</v>
      </c>
      <c r="B109" s="34">
        <v>2201027</v>
      </c>
      <c r="C109" s="35" t="s">
        <v>106</v>
      </c>
      <c r="D109" s="21">
        <f t="shared" si="2"/>
        <v>0</v>
      </c>
      <c r="E109" s="39">
        <f t="shared" si="1"/>
        <v>0</v>
      </c>
      <c r="F109" s="16"/>
      <c r="G109" s="20"/>
      <c r="H109" s="16"/>
      <c r="I109" s="15"/>
      <c r="J109" s="17"/>
      <c r="K109" s="15"/>
      <c r="L109" s="17"/>
      <c r="M109" s="15"/>
      <c r="N109" s="17"/>
      <c r="O109" s="15"/>
    </row>
    <row r="110" spans="1:15" ht="45" hidden="1" customHeight="1" x14ac:dyDescent="0.2">
      <c r="A110" s="33">
        <v>96</v>
      </c>
      <c r="B110" s="34">
        <v>2201028</v>
      </c>
      <c r="C110" s="35" t="s">
        <v>107</v>
      </c>
      <c r="D110" s="21">
        <f t="shared" si="2"/>
        <v>0</v>
      </c>
      <c r="E110" s="39">
        <f t="shared" si="1"/>
        <v>0</v>
      </c>
      <c r="F110" s="16"/>
      <c r="G110" s="20"/>
      <c r="H110" s="16"/>
      <c r="I110" s="15"/>
      <c r="J110" s="17"/>
      <c r="K110" s="15"/>
      <c r="L110" s="17"/>
      <c r="M110" s="15"/>
      <c r="N110" s="17"/>
      <c r="O110" s="15"/>
    </row>
    <row r="111" spans="1:15" ht="40.5" hidden="1" customHeight="1" x14ac:dyDescent="0.2">
      <c r="A111" s="33">
        <v>97</v>
      </c>
      <c r="B111" s="34">
        <v>2601007</v>
      </c>
      <c r="C111" s="35" t="s">
        <v>108</v>
      </c>
      <c r="D111" s="21">
        <f t="shared" si="2"/>
        <v>0</v>
      </c>
      <c r="E111" s="39">
        <f t="shared" si="1"/>
        <v>0</v>
      </c>
      <c r="F111" s="16"/>
      <c r="G111" s="20"/>
      <c r="H111" s="16"/>
      <c r="I111" s="15"/>
      <c r="J111" s="17"/>
      <c r="K111" s="15"/>
      <c r="L111" s="17"/>
      <c r="M111" s="15"/>
      <c r="N111" s="17"/>
      <c r="O111" s="15"/>
    </row>
    <row r="112" spans="1:15" ht="54.75" hidden="1" customHeight="1" x14ac:dyDescent="0.2">
      <c r="A112" s="33">
        <v>98</v>
      </c>
      <c r="B112" s="34">
        <v>2602001</v>
      </c>
      <c r="C112" s="35" t="s">
        <v>109</v>
      </c>
      <c r="D112" s="21">
        <f t="shared" si="2"/>
        <v>0</v>
      </c>
      <c r="E112" s="39">
        <f t="shared" si="1"/>
        <v>0</v>
      </c>
      <c r="F112" s="16"/>
      <c r="G112" s="20"/>
      <c r="H112" s="16"/>
      <c r="I112" s="15"/>
      <c r="J112" s="17"/>
      <c r="K112" s="15"/>
      <c r="L112" s="17"/>
      <c r="M112" s="15"/>
      <c r="N112" s="17"/>
      <c r="O112" s="15"/>
    </row>
    <row r="113" spans="1:15" ht="67.5" hidden="1" customHeight="1" x14ac:dyDescent="0.2">
      <c r="A113" s="33">
        <v>99</v>
      </c>
      <c r="B113" s="34">
        <v>2602002</v>
      </c>
      <c r="C113" s="35" t="s">
        <v>110</v>
      </c>
      <c r="D113" s="21">
        <f t="shared" si="2"/>
        <v>0</v>
      </c>
      <c r="E113" s="39">
        <f t="shared" si="1"/>
        <v>0</v>
      </c>
      <c r="F113" s="16"/>
      <c r="G113" s="20"/>
      <c r="H113" s="16"/>
      <c r="I113" s="15"/>
      <c r="J113" s="17"/>
      <c r="K113" s="15"/>
      <c r="L113" s="17"/>
      <c r="M113" s="15"/>
      <c r="N113" s="17"/>
      <c r="O113" s="15"/>
    </row>
    <row r="114" spans="1:15" ht="99" hidden="1" customHeight="1" x14ac:dyDescent="0.2">
      <c r="A114" s="33">
        <v>100</v>
      </c>
      <c r="B114" s="34">
        <v>2602004</v>
      </c>
      <c r="C114" s="35" t="s">
        <v>111</v>
      </c>
      <c r="D114" s="21">
        <f t="shared" si="2"/>
        <v>0</v>
      </c>
      <c r="E114" s="39">
        <f t="shared" si="1"/>
        <v>0</v>
      </c>
      <c r="F114" s="16"/>
      <c r="G114" s="20"/>
      <c r="H114" s="16"/>
      <c r="I114" s="15"/>
      <c r="J114" s="17"/>
      <c r="K114" s="15"/>
      <c r="L114" s="17"/>
      <c r="M114" s="15"/>
      <c r="N114" s="17"/>
      <c r="O114" s="15"/>
    </row>
    <row r="115" spans="1:15" ht="47.25" hidden="1" customHeight="1" x14ac:dyDescent="0.2">
      <c r="A115" s="33">
        <v>101</v>
      </c>
      <c r="B115" s="34">
        <v>2602006</v>
      </c>
      <c r="C115" s="35" t="s">
        <v>112</v>
      </c>
      <c r="D115" s="21">
        <f t="shared" si="2"/>
        <v>0</v>
      </c>
      <c r="E115" s="39">
        <f t="shared" si="1"/>
        <v>0</v>
      </c>
      <c r="F115" s="16"/>
      <c r="G115" s="20"/>
      <c r="H115" s="16"/>
      <c r="I115" s="15"/>
      <c r="J115" s="17"/>
      <c r="K115" s="15"/>
      <c r="L115" s="17"/>
      <c r="M115" s="15"/>
      <c r="N115" s="17"/>
      <c r="O115" s="15"/>
    </row>
    <row r="116" spans="1:15" ht="64.5" hidden="1" customHeight="1" x14ac:dyDescent="0.2">
      <c r="A116" s="33">
        <v>102</v>
      </c>
      <c r="B116" s="34">
        <v>1401005</v>
      </c>
      <c r="C116" s="35" t="s">
        <v>113</v>
      </c>
      <c r="D116" s="21">
        <f t="shared" si="2"/>
        <v>0</v>
      </c>
      <c r="E116" s="39">
        <f t="shared" si="1"/>
        <v>0</v>
      </c>
      <c r="F116" s="24"/>
      <c r="G116" s="15"/>
      <c r="H116" s="24"/>
      <c r="I116" s="15"/>
      <c r="J116" s="25"/>
      <c r="K116" s="15"/>
      <c r="L116" s="25"/>
      <c r="M116" s="15"/>
      <c r="N116" s="25"/>
      <c r="O116" s="15"/>
    </row>
    <row r="117" spans="1:15" ht="48.75" hidden="1" customHeight="1" x14ac:dyDescent="0.2">
      <c r="A117" s="33">
        <v>103</v>
      </c>
      <c r="B117" s="34">
        <v>2602010</v>
      </c>
      <c r="C117" s="35" t="s">
        <v>114</v>
      </c>
      <c r="D117" s="21">
        <f t="shared" si="2"/>
        <v>0</v>
      </c>
      <c r="E117" s="39">
        <f t="shared" si="1"/>
        <v>0</v>
      </c>
      <c r="F117" s="24"/>
      <c r="G117" s="15"/>
      <c r="H117" s="24"/>
      <c r="I117" s="15"/>
      <c r="J117" s="25"/>
      <c r="K117" s="15"/>
      <c r="L117" s="25"/>
      <c r="M117" s="15"/>
      <c r="N117" s="25"/>
      <c r="O117" s="15"/>
    </row>
    <row r="118" spans="1:15" ht="42.75" hidden="1" customHeight="1" x14ac:dyDescent="0.2">
      <c r="A118" s="33">
        <v>104</v>
      </c>
      <c r="B118" s="34">
        <v>2602011</v>
      </c>
      <c r="C118" s="35" t="s">
        <v>115</v>
      </c>
      <c r="D118" s="21">
        <f t="shared" si="2"/>
        <v>0</v>
      </c>
      <c r="E118" s="39">
        <f t="shared" si="1"/>
        <v>0</v>
      </c>
      <c r="F118" s="24"/>
      <c r="G118" s="15"/>
      <c r="H118" s="24"/>
      <c r="I118" s="15"/>
      <c r="J118" s="25"/>
      <c r="K118" s="15"/>
      <c r="L118" s="25"/>
      <c r="M118" s="15"/>
      <c r="N118" s="25"/>
      <c r="O118" s="15"/>
    </row>
    <row r="119" spans="1:15" ht="88.5" hidden="1" customHeight="1" x14ac:dyDescent="0.2">
      <c r="A119" s="33">
        <v>105</v>
      </c>
      <c r="B119" s="34">
        <v>2602012</v>
      </c>
      <c r="C119" s="35" t="s">
        <v>116</v>
      </c>
      <c r="D119" s="22">
        <f t="shared" si="2"/>
        <v>0</v>
      </c>
      <c r="E119" s="39">
        <f t="shared" si="1"/>
        <v>0</v>
      </c>
      <c r="F119" s="25"/>
      <c r="G119" s="15"/>
      <c r="H119" s="25"/>
      <c r="I119" s="15"/>
      <c r="J119" s="25"/>
      <c r="K119" s="15"/>
      <c r="L119" s="25"/>
      <c r="M119" s="15"/>
      <c r="N119" s="25"/>
      <c r="O119" s="15"/>
    </row>
    <row r="120" spans="1:15" s="9" customFormat="1" ht="35.25" hidden="1" customHeight="1" x14ac:dyDescent="0.2">
      <c r="A120" s="57" t="s">
        <v>120</v>
      </c>
      <c r="B120" s="58"/>
      <c r="C120" s="59"/>
      <c r="D120" s="22">
        <f>SUM(D79:D119)</f>
        <v>0</v>
      </c>
      <c r="E120" s="40">
        <f t="shared" ref="E120:O120" si="3">SUM(E79:E119)</f>
        <v>0</v>
      </c>
      <c r="F120" s="23">
        <f t="shared" si="3"/>
        <v>0</v>
      </c>
      <c r="G120" s="18">
        <f t="shared" si="3"/>
        <v>0</v>
      </c>
      <c r="H120" s="23">
        <f t="shared" si="3"/>
        <v>0</v>
      </c>
      <c r="I120" s="18">
        <f t="shared" si="3"/>
        <v>0</v>
      </c>
      <c r="J120" s="23">
        <f t="shared" si="3"/>
        <v>0</v>
      </c>
      <c r="K120" s="18">
        <f t="shared" si="3"/>
        <v>0</v>
      </c>
      <c r="L120" s="23">
        <f t="shared" si="3"/>
        <v>0</v>
      </c>
      <c r="M120" s="18">
        <f t="shared" si="3"/>
        <v>0</v>
      </c>
      <c r="N120" s="23">
        <f t="shared" si="3"/>
        <v>0</v>
      </c>
      <c r="O120" s="18">
        <f t="shared" si="3"/>
        <v>0</v>
      </c>
    </row>
    <row r="121" spans="1:15" ht="72.75" hidden="1" customHeight="1" x14ac:dyDescent="0.2">
      <c r="A121" s="60" t="s">
        <v>119</v>
      </c>
      <c r="B121" s="61"/>
      <c r="C121" s="62"/>
      <c r="D121" s="22">
        <f>D120+D73</f>
        <v>1</v>
      </c>
      <c r="E121" s="39">
        <f>E120</f>
        <v>0</v>
      </c>
      <c r="F121" s="22">
        <f>F120+F73</f>
        <v>1</v>
      </c>
      <c r="G121" s="19">
        <f>G120</f>
        <v>0</v>
      </c>
      <c r="H121" s="22">
        <f>H120+H73</f>
        <v>0</v>
      </c>
      <c r="I121" s="19">
        <f>I120</f>
        <v>0</v>
      </c>
      <c r="J121" s="22">
        <f>J120+J73</f>
        <v>0</v>
      </c>
      <c r="K121" s="19">
        <f>K120</f>
        <v>0</v>
      </c>
      <c r="L121" s="22">
        <f>L120+L73</f>
        <v>0</v>
      </c>
      <c r="M121" s="19">
        <f>M120</f>
        <v>0</v>
      </c>
      <c r="N121" s="22">
        <f>N120+N73</f>
        <v>0</v>
      </c>
      <c r="O121" s="19">
        <f>O120</f>
        <v>0</v>
      </c>
    </row>
    <row r="122" spans="1:15" x14ac:dyDescent="0.2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26" customFormat="1" ht="87" customHeight="1" x14ac:dyDescent="0.25">
      <c r="A123" s="29"/>
      <c r="B123" s="29"/>
      <c r="C123" s="30"/>
      <c r="D123" s="29"/>
      <c r="E123" s="29"/>
      <c r="F123" s="29"/>
      <c r="G123" s="63"/>
      <c r="H123" s="63"/>
      <c r="I123" s="63"/>
      <c r="J123" s="63"/>
      <c r="K123" s="63"/>
      <c r="L123" s="63"/>
      <c r="M123" s="63"/>
      <c r="N123" s="63"/>
      <c r="O123" s="29"/>
    </row>
    <row r="124" spans="1:15" ht="18" x14ac:dyDescent="0.25">
      <c r="A124" s="27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7"/>
    </row>
    <row r="125" spans="1:15" x14ac:dyDescent="0.2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x14ac:dyDescent="0.2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x14ac:dyDescent="0.2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8.75" x14ac:dyDescent="0.3">
      <c r="A128" s="27"/>
      <c r="B128" s="28"/>
      <c r="C128" s="31" t="s">
        <v>130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8.75" x14ac:dyDescent="0.3">
      <c r="A129" s="27"/>
      <c r="B129" s="28"/>
      <c r="C129" s="31" t="s">
        <v>131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8.75" x14ac:dyDescent="0.3">
      <c r="A130" s="27"/>
      <c r="B130" s="28"/>
      <c r="C130" s="32" t="s">
        <v>132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x14ac:dyDescent="0.2">
      <c r="A131" s="27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x14ac:dyDescent="0.2">
      <c r="A132" s="27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x14ac:dyDescent="0.2">
      <c r="A133" s="27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x14ac:dyDescent="0.2">
      <c r="A134" s="27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x14ac:dyDescent="0.2">
      <c r="A135" s="27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</sheetData>
  <sheetProtection password="D6DE" sheet="1" formatCells="0" formatColumns="0" formatRows="0" insertColumns="0" insertRows="0" insertHyperlinks="0" deleteColumns="0" deleteRows="0" sort="0" autoFilter="0" pivotTables="0"/>
  <mergeCells count="423">
    <mergeCell ref="D1:O1"/>
    <mergeCell ref="A2:O2"/>
    <mergeCell ref="A4:A7"/>
    <mergeCell ref="B4:B7"/>
    <mergeCell ref="C4:C7"/>
    <mergeCell ref="D4:E7"/>
    <mergeCell ref="F4:O4"/>
    <mergeCell ref="F5:G7"/>
    <mergeCell ref="H5:I7"/>
    <mergeCell ref="J5:O5"/>
    <mergeCell ref="D9:E9"/>
    <mergeCell ref="F9:G9"/>
    <mergeCell ref="H9:I9"/>
    <mergeCell ref="J9:K9"/>
    <mergeCell ref="L9:M9"/>
    <mergeCell ref="N9:O9"/>
    <mergeCell ref="J6:K7"/>
    <mergeCell ref="L6:M7"/>
    <mergeCell ref="N6:O7"/>
    <mergeCell ref="D8:E8"/>
    <mergeCell ref="F8:G8"/>
    <mergeCell ref="H8:I8"/>
    <mergeCell ref="J8:K8"/>
    <mergeCell ref="L8:M8"/>
    <mergeCell ref="N8:O8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9:E69"/>
    <mergeCell ref="F69:G69"/>
    <mergeCell ref="H69:I69"/>
    <mergeCell ref="J69:K69"/>
    <mergeCell ref="L69:M69"/>
    <mergeCell ref="N69:O69"/>
    <mergeCell ref="D68:E68"/>
    <mergeCell ref="F68:G68"/>
    <mergeCell ref="H68:I68"/>
    <mergeCell ref="J68:K68"/>
    <mergeCell ref="L68:M68"/>
    <mergeCell ref="N68:O68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N76:O76"/>
    <mergeCell ref="A120:C120"/>
    <mergeCell ref="A121:C121"/>
    <mergeCell ref="G123:N123"/>
    <mergeCell ref="A74:A77"/>
    <mergeCell ref="B74:B77"/>
    <mergeCell ref="C74:C77"/>
    <mergeCell ref="D74:E76"/>
    <mergeCell ref="F74:O74"/>
    <mergeCell ref="F75:G76"/>
    <mergeCell ref="H75:I76"/>
    <mergeCell ref="J75:O75"/>
    <mergeCell ref="J76:K76"/>
    <mergeCell ref="L76:M76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0" zoomScaleNormal="70" workbookViewId="0">
      <selection activeCell="A2" sqref="A2:K2"/>
    </sheetView>
  </sheetViews>
  <sheetFormatPr defaultRowHeight="15" x14ac:dyDescent="0.2"/>
  <cols>
    <col min="1" max="1" width="4.7109375" style="8" customWidth="1"/>
    <col min="2" max="2" width="11" style="13" customWidth="1"/>
    <col min="3" max="3" width="48.5703125" style="8" customWidth="1"/>
    <col min="4" max="11" width="9.7109375" style="3" customWidth="1"/>
    <col min="12" max="16384" width="9.140625" style="8"/>
  </cols>
  <sheetData>
    <row r="1" spans="1:11" s="27" customFormat="1" ht="45.75" customHeight="1" x14ac:dyDescent="0.2">
      <c r="A1" s="7"/>
      <c r="B1" s="10"/>
      <c r="C1" s="7"/>
      <c r="D1" s="101" t="s">
        <v>11</v>
      </c>
      <c r="E1" s="101"/>
      <c r="F1" s="101"/>
      <c r="G1" s="101"/>
      <c r="H1" s="101"/>
      <c r="I1" s="101"/>
      <c r="J1" s="101"/>
      <c r="K1" s="101"/>
    </row>
    <row r="2" spans="1:11" s="27" customFormat="1" ht="30.75" customHeight="1" x14ac:dyDescent="0.2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 x14ac:dyDescent="0.2">
      <c r="A3" s="14"/>
      <c r="B3" s="11"/>
      <c r="C3" s="14"/>
      <c r="D3" s="1"/>
      <c r="E3" s="1"/>
      <c r="F3" s="1"/>
      <c r="G3" s="1"/>
      <c r="H3" s="1"/>
      <c r="I3" s="1"/>
      <c r="J3" s="1"/>
      <c r="K3" s="1"/>
    </row>
    <row r="4" spans="1:11" ht="43.5" customHeight="1" x14ac:dyDescent="0.2">
      <c r="A4" s="94" t="s">
        <v>0</v>
      </c>
      <c r="B4" s="102" t="s">
        <v>121</v>
      </c>
      <c r="C4" s="94" t="s">
        <v>1</v>
      </c>
      <c r="D4" s="91" t="s">
        <v>3</v>
      </c>
      <c r="E4" s="92"/>
      <c r="F4" s="92"/>
      <c r="G4" s="93"/>
      <c r="H4" s="94" t="s">
        <v>4</v>
      </c>
      <c r="I4" s="94"/>
      <c r="J4" s="94"/>
      <c r="K4" s="94"/>
    </row>
    <row r="5" spans="1:11" ht="57.75" customHeight="1" x14ac:dyDescent="0.2">
      <c r="A5" s="94"/>
      <c r="B5" s="102"/>
      <c r="C5" s="94"/>
      <c r="D5" s="95" t="s">
        <v>6</v>
      </c>
      <c r="E5" s="96"/>
      <c r="F5" s="95" t="s">
        <v>7</v>
      </c>
      <c r="G5" s="96"/>
      <c r="H5" s="95" t="s">
        <v>6</v>
      </c>
      <c r="I5" s="96"/>
      <c r="J5" s="95" t="s">
        <v>7</v>
      </c>
      <c r="K5" s="96"/>
    </row>
    <row r="6" spans="1:11" ht="126.75" hidden="1" customHeight="1" x14ac:dyDescent="0.2">
      <c r="A6" s="94"/>
      <c r="B6" s="102"/>
      <c r="C6" s="94"/>
      <c r="D6" s="103"/>
      <c r="E6" s="104"/>
      <c r="F6" s="103"/>
      <c r="G6" s="104"/>
      <c r="H6" s="103"/>
      <c r="I6" s="104"/>
      <c r="J6" s="103"/>
      <c r="K6" s="104"/>
    </row>
    <row r="7" spans="1:11" ht="1.5" customHeight="1" x14ac:dyDescent="0.2">
      <c r="A7" s="94"/>
      <c r="B7" s="102"/>
      <c r="C7" s="94"/>
      <c r="D7" s="97"/>
      <c r="E7" s="98"/>
      <c r="F7" s="97"/>
      <c r="G7" s="98"/>
      <c r="H7" s="97"/>
      <c r="I7" s="98"/>
      <c r="J7" s="97"/>
      <c r="K7" s="98"/>
    </row>
    <row r="8" spans="1:11" x14ac:dyDescent="0.2">
      <c r="A8" s="5">
        <v>1</v>
      </c>
      <c r="B8" s="12">
        <v>2</v>
      </c>
      <c r="C8" s="5">
        <v>3</v>
      </c>
      <c r="D8" s="100">
        <v>4</v>
      </c>
      <c r="E8" s="100">
        <v>17</v>
      </c>
      <c r="F8" s="100">
        <v>5</v>
      </c>
      <c r="G8" s="100">
        <v>19</v>
      </c>
      <c r="H8" s="100">
        <v>6</v>
      </c>
      <c r="I8" s="100">
        <v>21</v>
      </c>
      <c r="J8" s="100">
        <v>7</v>
      </c>
      <c r="K8" s="100">
        <v>23</v>
      </c>
    </row>
    <row r="9" spans="1:11" ht="27.75" hidden="1" customHeight="1" x14ac:dyDescent="0.2">
      <c r="A9" s="33">
        <v>1</v>
      </c>
      <c r="B9" s="34">
        <v>402004</v>
      </c>
      <c r="C9" s="35" t="s">
        <v>12</v>
      </c>
      <c r="D9" s="99"/>
      <c r="E9" s="99"/>
      <c r="F9" s="99"/>
      <c r="G9" s="99"/>
      <c r="H9" s="99"/>
      <c r="I9" s="99"/>
      <c r="J9" s="99"/>
      <c r="K9" s="99"/>
    </row>
    <row r="10" spans="1:11" ht="69.75" hidden="1" customHeight="1" x14ac:dyDescent="0.2">
      <c r="A10" s="33">
        <v>2</v>
      </c>
      <c r="B10" s="34">
        <v>402005</v>
      </c>
      <c r="C10" s="35" t="s">
        <v>13</v>
      </c>
      <c r="D10" s="99"/>
      <c r="E10" s="99"/>
      <c r="F10" s="99"/>
      <c r="G10" s="99"/>
      <c r="H10" s="99"/>
      <c r="I10" s="99"/>
      <c r="J10" s="99"/>
      <c r="K10" s="99"/>
    </row>
    <row r="11" spans="1:11" ht="72.75" hidden="1" customHeight="1" x14ac:dyDescent="0.2">
      <c r="A11" s="33">
        <v>3</v>
      </c>
      <c r="B11" s="34">
        <v>402006</v>
      </c>
      <c r="C11" s="35" t="s">
        <v>14</v>
      </c>
      <c r="D11" s="99"/>
      <c r="E11" s="99"/>
      <c r="F11" s="99"/>
      <c r="G11" s="99"/>
      <c r="H11" s="99"/>
      <c r="I11" s="99"/>
      <c r="J11" s="99"/>
      <c r="K11" s="99"/>
    </row>
    <row r="12" spans="1:11" ht="59.25" hidden="1" customHeight="1" x14ac:dyDescent="0.2">
      <c r="A12" s="33">
        <v>4</v>
      </c>
      <c r="B12" s="34">
        <v>402013</v>
      </c>
      <c r="C12" s="35" t="s">
        <v>15</v>
      </c>
      <c r="D12" s="99"/>
      <c r="E12" s="99"/>
      <c r="F12" s="99"/>
      <c r="G12" s="99"/>
      <c r="H12" s="99"/>
      <c r="I12" s="99"/>
      <c r="J12" s="99"/>
      <c r="K12" s="99"/>
    </row>
    <row r="13" spans="1:11" ht="60" hidden="1" customHeight="1" x14ac:dyDescent="0.2">
      <c r="A13" s="33">
        <v>5</v>
      </c>
      <c r="B13" s="34">
        <v>402016</v>
      </c>
      <c r="C13" s="35" t="s">
        <v>16</v>
      </c>
      <c r="D13" s="99"/>
      <c r="E13" s="99"/>
      <c r="F13" s="99"/>
      <c r="G13" s="99"/>
      <c r="H13" s="99"/>
      <c r="I13" s="99"/>
      <c r="J13" s="99"/>
      <c r="K13" s="99"/>
    </row>
    <row r="14" spans="1:11" ht="57" hidden="1" customHeight="1" x14ac:dyDescent="0.2">
      <c r="A14" s="33">
        <v>6</v>
      </c>
      <c r="B14" s="34">
        <v>403001</v>
      </c>
      <c r="C14" s="35" t="s">
        <v>17</v>
      </c>
      <c r="D14" s="99"/>
      <c r="E14" s="99"/>
      <c r="F14" s="99"/>
      <c r="G14" s="99"/>
      <c r="H14" s="99"/>
      <c r="I14" s="99"/>
      <c r="J14" s="99"/>
      <c r="K14" s="99"/>
    </row>
    <row r="15" spans="1:11" ht="45.75" hidden="1" customHeight="1" x14ac:dyDescent="0.2">
      <c r="A15" s="33">
        <v>7</v>
      </c>
      <c r="B15" s="34">
        <v>403002</v>
      </c>
      <c r="C15" s="35" t="s">
        <v>18</v>
      </c>
      <c r="D15" s="99"/>
      <c r="E15" s="99"/>
      <c r="F15" s="99"/>
      <c r="G15" s="99"/>
      <c r="H15" s="99"/>
      <c r="I15" s="99"/>
      <c r="J15" s="99"/>
      <c r="K15" s="99"/>
    </row>
    <row r="16" spans="1:11" ht="95.25" hidden="1" customHeight="1" x14ac:dyDescent="0.2">
      <c r="A16" s="33">
        <v>8</v>
      </c>
      <c r="B16" s="34">
        <v>403003</v>
      </c>
      <c r="C16" s="35" t="s">
        <v>19</v>
      </c>
      <c r="D16" s="99"/>
      <c r="E16" s="99"/>
      <c r="F16" s="99"/>
      <c r="G16" s="99"/>
      <c r="H16" s="99"/>
      <c r="I16" s="99"/>
      <c r="J16" s="99"/>
      <c r="K16" s="99"/>
    </row>
    <row r="17" spans="1:11" ht="110.25" hidden="1" customHeight="1" x14ac:dyDescent="0.2">
      <c r="A17" s="33">
        <v>9</v>
      </c>
      <c r="B17" s="34">
        <v>403004</v>
      </c>
      <c r="C17" s="35" t="s">
        <v>20</v>
      </c>
      <c r="D17" s="99"/>
      <c r="E17" s="99"/>
      <c r="F17" s="99"/>
      <c r="G17" s="99"/>
      <c r="H17" s="99"/>
      <c r="I17" s="99"/>
      <c r="J17" s="99"/>
      <c r="K17" s="99"/>
    </row>
    <row r="18" spans="1:11" ht="62.25" hidden="1" customHeight="1" x14ac:dyDescent="0.2">
      <c r="A18" s="33">
        <v>10</v>
      </c>
      <c r="B18" s="34">
        <v>403006</v>
      </c>
      <c r="C18" s="35" t="s">
        <v>21</v>
      </c>
      <c r="D18" s="99"/>
      <c r="E18" s="99"/>
      <c r="F18" s="99"/>
      <c r="G18" s="99"/>
      <c r="H18" s="99"/>
      <c r="I18" s="99"/>
      <c r="J18" s="99"/>
      <c r="K18" s="99"/>
    </row>
    <row r="19" spans="1:11" ht="82.5" hidden="1" customHeight="1" x14ac:dyDescent="0.2">
      <c r="A19" s="33">
        <v>11</v>
      </c>
      <c r="B19" s="34">
        <v>403007</v>
      </c>
      <c r="C19" s="35" t="s">
        <v>22</v>
      </c>
      <c r="D19" s="99"/>
      <c r="E19" s="99"/>
      <c r="F19" s="99"/>
      <c r="G19" s="99"/>
      <c r="H19" s="99"/>
      <c r="I19" s="99"/>
      <c r="J19" s="99"/>
      <c r="K19" s="99"/>
    </row>
    <row r="20" spans="1:11" ht="77.25" hidden="1" customHeight="1" x14ac:dyDescent="0.2">
      <c r="A20" s="33">
        <v>12</v>
      </c>
      <c r="B20" s="34">
        <v>403008</v>
      </c>
      <c r="C20" s="35" t="s">
        <v>23</v>
      </c>
      <c r="D20" s="99"/>
      <c r="E20" s="99"/>
      <c r="F20" s="99"/>
      <c r="G20" s="99"/>
      <c r="H20" s="99"/>
      <c r="I20" s="99"/>
      <c r="J20" s="99"/>
      <c r="K20" s="99"/>
    </row>
    <row r="21" spans="1:11" ht="84.75" hidden="1" customHeight="1" x14ac:dyDescent="0.2">
      <c r="A21" s="33">
        <v>13</v>
      </c>
      <c r="B21" s="34">
        <v>403009</v>
      </c>
      <c r="C21" s="35" t="s">
        <v>24</v>
      </c>
      <c r="D21" s="99"/>
      <c r="E21" s="99"/>
      <c r="F21" s="99"/>
      <c r="G21" s="99"/>
      <c r="H21" s="99"/>
      <c r="I21" s="99"/>
      <c r="J21" s="99"/>
      <c r="K21" s="99"/>
    </row>
    <row r="22" spans="1:11" ht="57.75" hidden="1" customHeight="1" x14ac:dyDescent="0.2">
      <c r="A22" s="33">
        <v>14</v>
      </c>
      <c r="B22" s="34">
        <v>403010</v>
      </c>
      <c r="C22" s="35" t="s">
        <v>25</v>
      </c>
      <c r="D22" s="99"/>
      <c r="E22" s="99"/>
      <c r="F22" s="99"/>
      <c r="G22" s="99"/>
      <c r="H22" s="99"/>
      <c r="I22" s="99"/>
      <c r="J22" s="99"/>
      <c r="K22" s="99"/>
    </row>
    <row r="23" spans="1:11" ht="53.25" hidden="1" customHeight="1" x14ac:dyDescent="0.2">
      <c r="A23" s="33">
        <v>15</v>
      </c>
      <c r="B23" s="34">
        <v>403016</v>
      </c>
      <c r="C23" s="35" t="s">
        <v>26</v>
      </c>
      <c r="D23" s="99"/>
      <c r="E23" s="99"/>
      <c r="F23" s="99"/>
      <c r="G23" s="99"/>
      <c r="H23" s="99"/>
      <c r="I23" s="99"/>
      <c r="J23" s="99"/>
      <c r="K23" s="99"/>
    </row>
    <row r="24" spans="1:11" ht="50.25" hidden="1" customHeight="1" x14ac:dyDescent="0.2">
      <c r="A24" s="33">
        <v>16</v>
      </c>
      <c r="B24" s="34">
        <v>403017</v>
      </c>
      <c r="C24" s="35" t="s">
        <v>27</v>
      </c>
      <c r="D24" s="99"/>
      <c r="E24" s="99"/>
      <c r="F24" s="99"/>
      <c r="G24" s="99"/>
      <c r="H24" s="99"/>
      <c r="I24" s="99"/>
      <c r="J24" s="99"/>
      <c r="K24" s="99"/>
    </row>
    <row r="25" spans="1:11" ht="63" hidden="1" customHeight="1" x14ac:dyDescent="0.2">
      <c r="A25" s="33">
        <v>17</v>
      </c>
      <c r="B25" s="34">
        <v>404003</v>
      </c>
      <c r="C25" s="35" t="s">
        <v>28</v>
      </c>
      <c r="D25" s="99"/>
      <c r="E25" s="99"/>
      <c r="F25" s="99"/>
      <c r="G25" s="99"/>
      <c r="H25" s="99"/>
      <c r="I25" s="99"/>
      <c r="J25" s="99"/>
      <c r="K25" s="99"/>
    </row>
    <row r="26" spans="1:11" ht="73.5" hidden="1" customHeight="1" x14ac:dyDescent="0.2">
      <c r="A26" s="33">
        <v>18</v>
      </c>
      <c r="B26" s="34">
        <v>404004</v>
      </c>
      <c r="C26" s="35" t="s">
        <v>29</v>
      </c>
      <c r="D26" s="99"/>
      <c r="E26" s="99"/>
      <c r="F26" s="99"/>
      <c r="G26" s="99"/>
      <c r="H26" s="99"/>
      <c r="I26" s="99"/>
      <c r="J26" s="99"/>
      <c r="K26" s="99"/>
    </row>
    <row r="27" spans="1:11" ht="35.25" hidden="1" customHeight="1" x14ac:dyDescent="0.2">
      <c r="A27" s="33">
        <v>19</v>
      </c>
      <c r="B27" s="34">
        <v>404006</v>
      </c>
      <c r="C27" s="35" t="s">
        <v>30</v>
      </c>
      <c r="D27" s="99"/>
      <c r="E27" s="99"/>
      <c r="F27" s="99"/>
      <c r="G27" s="99"/>
      <c r="H27" s="99"/>
      <c r="I27" s="99"/>
      <c r="J27" s="99"/>
      <c r="K27" s="99"/>
    </row>
    <row r="28" spans="1:11" ht="60.75" hidden="1" customHeight="1" x14ac:dyDescent="0.2">
      <c r="A28" s="33">
        <v>20</v>
      </c>
      <c r="B28" s="34">
        <v>404009</v>
      </c>
      <c r="C28" s="35" t="s">
        <v>31</v>
      </c>
      <c r="D28" s="99"/>
      <c r="E28" s="99"/>
      <c r="F28" s="99"/>
      <c r="G28" s="99"/>
      <c r="H28" s="99"/>
      <c r="I28" s="99"/>
      <c r="J28" s="99"/>
      <c r="K28" s="99"/>
    </row>
    <row r="29" spans="1:11" ht="54.75" hidden="1" customHeight="1" x14ac:dyDescent="0.2">
      <c r="A29" s="33">
        <v>21</v>
      </c>
      <c r="B29" s="34">
        <v>404010</v>
      </c>
      <c r="C29" s="35" t="s">
        <v>32</v>
      </c>
      <c r="D29" s="99"/>
      <c r="E29" s="99"/>
      <c r="F29" s="99"/>
      <c r="G29" s="99"/>
      <c r="H29" s="99"/>
      <c r="I29" s="99"/>
      <c r="J29" s="99"/>
      <c r="K29" s="99"/>
    </row>
    <row r="30" spans="1:11" ht="50.25" customHeight="1" x14ac:dyDescent="0.2">
      <c r="A30" s="33">
        <v>22</v>
      </c>
      <c r="B30" s="34">
        <v>803006</v>
      </c>
      <c r="C30" s="35" t="s">
        <v>33</v>
      </c>
      <c r="D30" s="99">
        <v>0</v>
      </c>
      <c r="E30" s="99"/>
      <c r="F30" s="99"/>
      <c r="G30" s="99"/>
      <c r="H30" s="99"/>
      <c r="I30" s="99"/>
      <c r="J30" s="99"/>
      <c r="K30" s="99"/>
    </row>
    <row r="31" spans="1:11" ht="69.75" customHeight="1" x14ac:dyDescent="0.2">
      <c r="A31" s="33">
        <v>23</v>
      </c>
      <c r="B31" s="34">
        <v>803013</v>
      </c>
      <c r="C31" s="35" t="s">
        <v>34</v>
      </c>
      <c r="D31" s="99">
        <v>0</v>
      </c>
      <c r="E31" s="99"/>
      <c r="F31" s="99"/>
      <c r="G31" s="99"/>
      <c r="H31" s="99"/>
      <c r="I31" s="99"/>
      <c r="J31" s="99"/>
      <c r="K31" s="99"/>
    </row>
    <row r="32" spans="1:11" ht="165" customHeight="1" x14ac:dyDescent="0.2">
      <c r="A32" s="33">
        <v>24</v>
      </c>
      <c r="B32" s="34">
        <v>803019</v>
      </c>
      <c r="C32" s="35" t="s">
        <v>35</v>
      </c>
      <c r="D32" s="99">
        <v>0</v>
      </c>
      <c r="E32" s="99"/>
      <c r="F32" s="99"/>
      <c r="G32" s="99"/>
      <c r="H32" s="99"/>
      <c r="I32" s="99"/>
      <c r="J32" s="99"/>
      <c r="K32" s="99"/>
    </row>
    <row r="33" spans="1:11" ht="54.75" hidden="1" customHeight="1" x14ac:dyDescent="0.2">
      <c r="A33" s="33">
        <v>25</v>
      </c>
      <c r="B33" s="34">
        <v>404002</v>
      </c>
      <c r="C33" s="35" t="s">
        <v>36</v>
      </c>
      <c r="D33" s="99"/>
      <c r="E33" s="99"/>
      <c r="F33" s="99"/>
      <c r="G33" s="99"/>
      <c r="H33" s="99"/>
      <c r="I33" s="99"/>
      <c r="J33" s="99"/>
      <c r="K33" s="99"/>
    </row>
    <row r="34" spans="1:11" ht="39.75" hidden="1" customHeight="1" x14ac:dyDescent="0.2">
      <c r="A34" s="33">
        <v>26</v>
      </c>
      <c r="B34" s="34">
        <v>701002</v>
      </c>
      <c r="C34" s="35" t="s">
        <v>37</v>
      </c>
      <c r="D34" s="99"/>
      <c r="E34" s="99"/>
      <c r="F34" s="99"/>
      <c r="G34" s="99"/>
      <c r="H34" s="99"/>
      <c r="I34" s="99"/>
      <c r="J34" s="99"/>
      <c r="K34" s="99"/>
    </row>
    <row r="35" spans="1:11" ht="33.75" hidden="1" customHeight="1" x14ac:dyDescent="0.2">
      <c r="A35" s="33">
        <v>27</v>
      </c>
      <c r="B35" s="34">
        <v>704002</v>
      </c>
      <c r="C35" s="35" t="s">
        <v>38</v>
      </c>
      <c r="D35" s="99"/>
      <c r="E35" s="99"/>
      <c r="F35" s="99"/>
      <c r="G35" s="99"/>
      <c r="H35" s="99"/>
      <c r="I35" s="99"/>
      <c r="J35" s="99"/>
      <c r="K35" s="99"/>
    </row>
    <row r="36" spans="1:11" ht="63" hidden="1" customHeight="1" x14ac:dyDescent="0.2">
      <c r="A36" s="33">
        <v>28</v>
      </c>
      <c r="B36" s="34">
        <v>704004</v>
      </c>
      <c r="C36" s="35" t="s">
        <v>39</v>
      </c>
      <c r="D36" s="99"/>
      <c r="E36" s="99"/>
      <c r="F36" s="99"/>
      <c r="G36" s="99"/>
      <c r="H36" s="99"/>
      <c r="I36" s="99"/>
      <c r="J36" s="99"/>
      <c r="K36" s="99"/>
    </row>
    <row r="37" spans="1:11" ht="75" hidden="1" customHeight="1" x14ac:dyDescent="0.2">
      <c r="A37" s="33">
        <v>29</v>
      </c>
      <c r="B37" s="34">
        <v>704005</v>
      </c>
      <c r="C37" s="35" t="s">
        <v>40</v>
      </c>
      <c r="D37" s="99"/>
      <c r="E37" s="99"/>
      <c r="F37" s="99"/>
      <c r="G37" s="99"/>
      <c r="H37" s="99"/>
      <c r="I37" s="99"/>
      <c r="J37" s="99"/>
      <c r="K37" s="99"/>
    </row>
    <row r="38" spans="1:11" ht="88.5" hidden="1" customHeight="1" x14ac:dyDescent="0.2">
      <c r="A38" s="33">
        <v>30</v>
      </c>
      <c r="B38" s="34">
        <v>704006</v>
      </c>
      <c r="C38" s="35" t="s">
        <v>41</v>
      </c>
      <c r="D38" s="99"/>
      <c r="E38" s="99"/>
      <c r="F38" s="99"/>
      <c r="G38" s="99"/>
      <c r="H38" s="99"/>
      <c r="I38" s="99"/>
      <c r="J38" s="99"/>
      <c r="K38" s="99"/>
    </row>
    <row r="39" spans="1:11" ht="39.75" hidden="1" customHeight="1" x14ac:dyDescent="0.2">
      <c r="A39" s="33">
        <v>31</v>
      </c>
      <c r="B39" s="34">
        <v>704009</v>
      </c>
      <c r="C39" s="35" t="s">
        <v>42</v>
      </c>
      <c r="D39" s="99"/>
      <c r="E39" s="99"/>
      <c r="F39" s="99"/>
      <c r="G39" s="99"/>
      <c r="H39" s="99"/>
      <c r="I39" s="99"/>
      <c r="J39" s="99"/>
      <c r="K39" s="99"/>
    </row>
    <row r="40" spans="1:11" ht="44.25" hidden="1" customHeight="1" x14ac:dyDescent="0.2">
      <c r="A40" s="33">
        <v>32</v>
      </c>
      <c r="B40" s="34">
        <v>705002</v>
      </c>
      <c r="C40" s="35" t="s">
        <v>43</v>
      </c>
      <c r="D40" s="99"/>
      <c r="E40" s="99"/>
      <c r="F40" s="99"/>
      <c r="G40" s="99"/>
      <c r="H40" s="99"/>
      <c r="I40" s="99"/>
      <c r="J40" s="99"/>
      <c r="K40" s="99"/>
    </row>
    <row r="41" spans="1:11" ht="45.75" hidden="1" customHeight="1" x14ac:dyDescent="0.2">
      <c r="A41" s="33">
        <v>33</v>
      </c>
      <c r="B41" s="34">
        <v>705003</v>
      </c>
      <c r="C41" s="35" t="s">
        <v>44</v>
      </c>
      <c r="D41" s="99"/>
      <c r="E41" s="99"/>
      <c r="F41" s="99"/>
      <c r="G41" s="99"/>
      <c r="H41" s="99"/>
      <c r="I41" s="99"/>
      <c r="J41" s="99"/>
      <c r="K41" s="99"/>
    </row>
    <row r="42" spans="1:11" ht="114.75" hidden="1" customHeight="1" x14ac:dyDescent="0.2">
      <c r="A42" s="33">
        <v>34</v>
      </c>
      <c r="B42" s="34">
        <v>705004</v>
      </c>
      <c r="C42" s="35" t="s">
        <v>45</v>
      </c>
      <c r="D42" s="99"/>
      <c r="E42" s="99"/>
      <c r="F42" s="99"/>
      <c r="G42" s="99"/>
      <c r="H42" s="99"/>
      <c r="I42" s="99"/>
      <c r="J42" s="99"/>
      <c r="K42" s="99"/>
    </row>
    <row r="43" spans="1:11" ht="30.75" hidden="1" customHeight="1" x14ac:dyDescent="0.2">
      <c r="A43" s="33">
        <v>35</v>
      </c>
      <c r="B43" s="34">
        <v>705005</v>
      </c>
      <c r="C43" s="35" t="s">
        <v>46</v>
      </c>
      <c r="D43" s="99"/>
      <c r="E43" s="99"/>
      <c r="F43" s="99"/>
      <c r="G43" s="99"/>
      <c r="H43" s="99"/>
      <c r="I43" s="99"/>
      <c r="J43" s="99"/>
      <c r="K43" s="99"/>
    </row>
    <row r="44" spans="1:11" ht="41.25" hidden="1" customHeight="1" x14ac:dyDescent="0.2">
      <c r="A44" s="33">
        <v>36</v>
      </c>
      <c r="B44" s="34">
        <v>705006</v>
      </c>
      <c r="C44" s="35" t="s">
        <v>47</v>
      </c>
      <c r="D44" s="99"/>
      <c r="E44" s="99"/>
      <c r="F44" s="99"/>
      <c r="G44" s="99"/>
      <c r="H44" s="99"/>
      <c r="I44" s="99"/>
      <c r="J44" s="99"/>
      <c r="K44" s="99"/>
    </row>
    <row r="45" spans="1:11" ht="50.25" hidden="1" customHeight="1" x14ac:dyDescent="0.2">
      <c r="A45" s="33">
        <v>37</v>
      </c>
      <c r="B45" s="34">
        <v>705007</v>
      </c>
      <c r="C45" s="35" t="s">
        <v>48</v>
      </c>
      <c r="D45" s="99"/>
      <c r="E45" s="99"/>
      <c r="F45" s="99"/>
      <c r="G45" s="99"/>
      <c r="H45" s="99"/>
      <c r="I45" s="99"/>
      <c r="J45" s="99"/>
      <c r="K45" s="99"/>
    </row>
    <row r="46" spans="1:11" ht="55.5" hidden="1" customHeight="1" x14ac:dyDescent="0.2">
      <c r="A46" s="33">
        <v>38</v>
      </c>
      <c r="B46" s="34">
        <v>705008</v>
      </c>
      <c r="C46" s="35" t="s">
        <v>49</v>
      </c>
      <c r="D46" s="99"/>
      <c r="E46" s="99"/>
      <c r="F46" s="99"/>
      <c r="G46" s="99"/>
      <c r="H46" s="99"/>
      <c r="I46" s="99"/>
      <c r="J46" s="99"/>
      <c r="K46" s="99"/>
    </row>
    <row r="47" spans="1:11" ht="52.5" hidden="1" customHeight="1" x14ac:dyDescent="0.2">
      <c r="A47" s="33">
        <v>39</v>
      </c>
      <c r="B47" s="34">
        <v>706002</v>
      </c>
      <c r="C47" s="35" t="s">
        <v>50</v>
      </c>
      <c r="D47" s="99"/>
      <c r="E47" s="99"/>
      <c r="F47" s="99"/>
      <c r="G47" s="99"/>
      <c r="H47" s="99"/>
      <c r="I47" s="99"/>
      <c r="J47" s="99"/>
      <c r="K47" s="99"/>
    </row>
    <row r="48" spans="1:11" ht="30" hidden="1" customHeight="1" x14ac:dyDescent="0.2">
      <c r="A48" s="33">
        <v>40</v>
      </c>
      <c r="B48" s="34">
        <v>706005</v>
      </c>
      <c r="C48" s="35" t="s">
        <v>51</v>
      </c>
      <c r="D48" s="99"/>
      <c r="E48" s="99"/>
      <c r="F48" s="99"/>
      <c r="G48" s="99"/>
      <c r="H48" s="99"/>
      <c r="I48" s="99"/>
      <c r="J48" s="99"/>
      <c r="K48" s="99"/>
    </row>
    <row r="49" spans="1:11" ht="39.75" hidden="1" customHeight="1" x14ac:dyDescent="0.2">
      <c r="A49" s="33">
        <v>41</v>
      </c>
      <c r="B49" s="34">
        <v>706006</v>
      </c>
      <c r="C49" s="35" t="s">
        <v>52</v>
      </c>
      <c r="D49" s="99"/>
      <c r="E49" s="99"/>
      <c r="F49" s="99"/>
      <c r="G49" s="99"/>
      <c r="H49" s="99"/>
      <c r="I49" s="99"/>
      <c r="J49" s="99"/>
      <c r="K49" s="99"/>
    </row>
    <row r="50" spans="1:11" ht="30.75" hidden="1" customHeight="1" x14ac:dyDescent="0.2">
      <c r="A50" s="33">
        <v>42</v>
      </c>
      <c r="B50" s="34">
        <v>706007</v>
      </c>
      <c r="C50" s="35" t="s">
        <v>53</v>
      </c>
      <c r="D50" s="99"/>
      <c r="E50" s="99"/>
      <c r="F50" s="99"/>
      <c r="G50" s="99"/>
      <c r="H50" s="99"/>
      <c r="I50" s="99"/>
      <c r="J50" s="99"/>
      <c r="K50" s="99"/>
    </row>
    <row r="51" spans="1:11" ht="33" hidden="1" customHeight="1" x14ac:dyDescent="0.2">
      <c r="A51" s="33">
        <v>43</v>
      </c>
      <c r="B51" s="34">
        <v>2701001</v>
      </c>
      <c r="C51" s="35" t="s">
        <v>54</v>
      </c>
      <c r="D51" s="99"/>
      <c r="E51" s="99"/>
      <c r="F51" s="99"/>
      <c r="G51" s="99"/>
      <c r="H51" s="99"/>
      <c r="I51" s="99"/>
      <c r="J51" s="99"/>
      <c r="K51" s="99"/>
    </row>
    <row r="52" spans="1:11" ht="126.75" hidden="1" customHeight="1" x14ac:dyDescent="0.2">
      <c r="A52" s="33">
        <v>44</v>
      </c>
      <c r="B52" s="34">
        <v>102002</v>
      </c>
      <c r="C52" s="35" t="s">
        <v>55</v>
      </c>
      <c r="D52" s="99"/>
      <c r="E52" s="99"/>
      <c r="F52" s="99"/>
      <c r="G52" s="99"/>
      <c r="H52" s="99"/>
      <c r="I52" s="99"/>
      <c r="J52" s="99"/>
      <c r="K52" s="99"/>
    </row>
    <row r="53" spans="1:11" ht="68.25" hidden="1" customHeight="1" x14ac:dyDescent="0.2">
      <c r="A53" s="33">
        <v>45</v>
      </c>
      <c r="B53" s="34">
        <v>201004</v>
      </c>
      <c r="C53" s="35" t="s">
        <v>56</v>
      </c>
      <c r="D53" s="99"/>
      <c r="E53" s="99"/>
      <c r="F53" s="99"/>
      <c r="G53" s="99"/>
      <c r="H53" s="99"/>
      <c r="I53" s="99"/>
      <c r="J53" s="99"/>
      <c r="K53" s="99"/>
    </row>
    <row r="54" spans="1:11" ht="55.5" hidden="1" customHeight="1" x14ac:dyDescent="0.2">
      <c r="A54" s="33">
        <v>46</v>
      </c>
      <c r="B54" s="34">
        <v>201005</v>
      </c>
      <c r="C54" s="35" t="s">
        <v>57</v>
      </c>
      <c r="D54" s="99"/>
      <c r="E54" s="99"/>
      <c r="F54" s="99"/>
      <c r="G54" s="99"/>
      <c r="H54" s="99"/>
      <c r="I54" s="99"/>
      <c r="J54" s="99"/>
      <c r="K54" s="99"/>
    </row>
    <row r="55" spans="1:11" ht="35.25" hidden="1" customHeight="1" x14ac:dyDescent="0.2">
      <c r="A55" s="33">
        <v>47</v>
      </c>
      <c r="B55" s="34">
        <v>201006</v>
      </c>
      <c r="C55" s="35" t="s">
        <v>58</v>
      </c>
      <c r="D55" s="99"/>
      <c r="E55" s="99"/>
      <c r="F55" s="99"/>
      <c r="G55" s="99"/>
      <c r="H55" s="99"/>
      <c r="I55" s="99"/>
      <c r="J55" s="99"/>
      <c r="K55" s="99"/>
    </row>
    <row r="56" spans="1:11" ht="48" hidden="1" customHeight="1" x14ac:dyDescent="0.2">
      <c r="A56" s="33">
        <v>48</v>
      </c>
      <c r="B56" s="34">
        <v>201007</v>
      </c>
      <c r="C56" s="35" t="s">
        <v>59</v>
      </c>
      <c r="D56" s="99"/>
      <c r="E56" s="99"/>
      <c r="F56" s="99"/>
      <c r="G56" s="99"/>
      <c r="H56" s="99"/>
      <c r="I56" s="99"/>
      <c r="J56" s="99"/>
      <c r="K56" s="99"/>
    </row>
    <row r="57" spans="1:11" ht="27.75" hidden="1" customHeight="1" x14ac:dyDescent="0.2">
      <c r="A57" s="33">
        <v>49</v>
      </c>
      <c r="B57" s="34">
        <v>201015</v>
      </c>
      <c r="C57" s="35" t="s">
        <v>60</v>
      </c>
      <c r="D57" s="99"/>
      <c r="E57" s="99"/>
      <c r="F57" s="99"/>
      <c r="G57" s="99"/>
      <c r="H57" s="99"/>
      <c r="I57" s="99"/>
      <c r="J57" s="99"/>
      <c r="K57" s="99"/>
    </row>
    <row r="58" spans="1:11" ht="29.25" hidden="1" customHeight="1" x14ac:dyDescent="0.2">
      <c r="A58" s="33">
        <v>50</v>
      </c>
      <c r="B58" s="34">
        <v>201016</v>
      </c>
      <c r="C58" s="35" t="s">
        <v>61</v>
      </c>
      <c r="D58" s="99"/>
      <c r="E58" s="99"/>
      <c r="F58" s="99"/>
      <c r="G58" s="99"/>
      <c r="H58" s="99"/>
      <c r="I58" s="99"/>
      <c r="J58" s="99"/>
      <c r="K58" s="99"/>
    </row>
    <row r="59" spans="1:11" ht="30" hidden="1" customHeight="1" x14ac:dyDescent="0.2">
      <c r="A59" s="33">
        <v>51</v>
      </c>
      <c r="B59" s="34">
        <v>201017</v>
      </c>
      <c r="C59" s="35" t="s">
        <v>62</v>
      </c>
      <c r="D59" s="99"/>
      <c r="E59" s="99"/>
      <c r="F59" s="99"/>
      <c r="G59" s="99"/>
      <c r="H59" s="99"/>
      <c r="I59" s="99"/>
      <c r="J59" s="99"/>
      <c r="K59" s="99"/>
    </row>
    <row r="60" spans="1:11" ht="64.5" hidden="1" customHeight="1" x14ac:dyDescent="0.2">
      <c r="A60" s="33">
        <v>52</v>
      </c>
      <c r="B60" s="34">
        <v>401001</v>
      </c>
      <c r="C60" s="35" t="s">
        <v>63</v>
      </c>
      <c r="D60" s="99"/>
      <c r="E60" s="99"/>
      <c r="F60" s="99"/>
      <c r="G60" s="99"/>
      <c r="H60" s="99"/>
      <c r="I60" s="99"/>
      <c r="J60" s="99"/>
      <c r="K60" s="99"/>
    </row>
    <row r="61" spans="1:11" ht="59.25" hidden="1" customHeight="1" x14ac:dyDescent="0.2">
      <c r="A61" s="33">
        <v>53</v>
      </c>
      <c r="B61" s="34">
        <v>401002</v>
      </c>
      <c r="C61" s="35" t="s">
        <v>64</v>
      </c>
      <c r="D61" s="99"/>
      <c r="E61" s="99"/>
      <c r="F61" s="99"/>
      <c r="G61" s="99"/>
      <c r="H61" s="99"/>
      <c r="I61" s="99"/>
      <c r="J61" s="99"/>
      <c r="K61" s="99"/>
    </row>
    <row r="62" spans="1:11" ht="60" hidden="1" customHeight="1" x14ac:dyDescent="0.2">
      <c r="A62" s="33">
        <v>54</v>
      </c>
      <c r="B62" s="34">
        <v>402001</v>
      </c>
      <c r="C62" s="35" t="s">
        <v>65</v>
      </c>
      <c r="D62" s="99"/>
      <c r="E62" s="99"/>
      <c r="F62" s="99"/>
      <c r="G62" s="99"/>
      <c r="H62" s="99"/>
      <c r="I62" s="99"/>
      <c r="J62" s="99"/>
      <c r="K62" s="99"/>
    </row>
    <row r="63" spans="1:11" ht="59.25" hidden="1" customHeight="1" x14ac:dyDescent="0.2">
      <c r="A63" s="33">
        <v>55</v>
      </c>
      <c r="B63" s="34">
        <v>402002</v>
      </c>
      <c r="C63" s="35" t="s">
        <v>66</v>
      </c>
      <c r="D63" s="99"/>
      <c r="E63" s="99"/>
      <c r="F63" s="99"/>
      <c r="G63" s="99"/>
      <c r="H63" s="99"/>
      <c r="I63" s="99"/>
      <c r="J63" s="99"/>
      <c r="K63" s="99"/>
    </row>
    <row r="64" spans="1:11" ht="63" hidden="1" customHeight="1" x14ac:dyDescent="0.2">
      <c r="A64" s="33">
        <v>56</v>
      </c>
      <c r="B64" s="34">
        <v>402003</v>
      </c>
      <c r="C64" s="35" t="s">
        <v>67</v>
      </c>
      <c r="D64" s="99"/>
      <c r="E64" s="99"/>
      <c r="F64" s="99"/>
      <c r="G64" s="99"/>
      <c r="H64" s="99"/>
      <c r="I64" s="99"/>
      <c r="J64" s="99"/>
      <c r="K64" s="99"/>
    </row>
    <row r="65" spans="1:11" ht="42.75" hidden="1" customHeight="1" x14ac:dyDescent="0.2">
      <c r="A65" s="33">
        <v>57</v>
      </c>
      <c r="B65" s="34">
        <v>403015</v>
      </c>
      <c r="C65" s="35" t="s">
        <v>68</v>
      </c>
      <c r="D65" s="99"/>
      <c r="E65" s="99"/>
      <c r="F65" s="99"/>
      <c r="G65" s="99"/>
      <c r="H65" s="99"/>
      <c r="I65" s="99"/>
      <c r="J65" s="99"/>
      <c r="K65" s="99"/>
    </row>
    <row r="66" spans="1:11" ht="110.25" hidden="1" customHeight="1" x14ac:dyDescent="0.2">
      <c r="A66" s="33">
        <v>58</v>
      </c>
      <c r="B66" s="34">
        <v>704007</v>
      </c>
      <c r="C66" s="35" t="s">
        <v>69</v>
      </c>
      <c r="D66" s="99"/>
      <c r="E66" s="99"/>
      <c r="F66" s="99"/>
      <c r="G66" s="99"/>
      <c r="H66" s="99"/>
      <c r="I66" s="99"/>
      <c r="J66" s="99"/>
      <c r="K66" s="99"/>
    </row>
    <row r="67" spans="1:11" ht="230.25" hidden="1" customHeight="1" x14ac:dyDescent="0.2">
      <c r="A67" s="33">
        <v>59</v>
      </c>
      <c r="B67" s="34">
        <v>2501006</v>
      </c>
      <c r="C67" s="35" t="s">
        <v>70</v>
      </c>
      <c r="D67" s="99"/>
      <c r="E67" s="99"/>
      <c r="F67" s="99"/>
      <c r="G67" s="99"/>
      <c r="H67" s="99"/>
      <c r="I67" s="99"/>
      <c r="J67" s="99"/>
      <c r="K67" s="99"/>
    </row>
    <row r="68" spans="1:11" ht="45.75" hidden="1" customHeight="1" x14ac:dyDescent="0.2">
      <c r="A68" s="33">
        <v>60</v>
      </c>
      <c r="B68" s="34">
        <v>2501009</v>
      </c>
      <c r="C68" s="35" t="s">
        <v>71</v>
      </c>
      <c r="D68" s="99"/>
      <c r="E68" s="99"/>
      <c r="F68" s="99"/>
      <c r="G68" s="99"/>
      <c r="H68" s="99"/>
      <c r="I68" s="99"/>
      <c r="J68" s="99"/>
      <c r="K68" s="99"/>
    </row>
    <row r="69" spans="1:11" ht="141.75" hidden="1" customHeight="1" x14ac:dyDescent="0.2">
      <c r="A69" s="33">
        <v>61</v>
      </c>
      <c r="B69" s="34">
        <v>2701002</v>
      </c>
      <c r="C69" s="35" t="s">
        <v>72</v>
      </c>
      <c r="D69" s="99"/>
      <c r="E69" s="99"/>
      <c r="F69" s="99"/>
      <c r="G69" s="99"/>
      <c r="H69" s="99"/>
      <c r="I69" s="99"/>
      <c r="J69" s="99"/>
      <c r="K69" s="99"/>
    </row>
    <row r="70" spans="1:11" ht="150" hidden="1" customHeight="1" x14ac:dyDescent="0.2">
      <c r="A70" s="33">
        <v>62</v>
      </c>
      <c r="B70" s="34">
        <v>2701003</v>
      </c>
      <c r="C70" s="35" t="s">
        <v>73</v>
      </c>
      <c r="D70" s="99"/>
      <c r="E70" s="99"/>
      <c r="F70" s="99"/>
      <c r="G70" s="99"/>
      <c r="H70" s="99"/>
      <c r="I70" s="99"/>
      <c r="J70" s="99"/>
      <c r="K70" s="99"/>
    </row>
    <row r="71" spans="1:11" ht="35.25" hidden="1" customHeight="1" x14ac:dyDescent="0.2">
      <c r="A71" s="33">
        <v>63</v>
      </c>
      <c r="B71" s="34">
        <v>2701004</v>
      </c>
      <c r="C71" s="35" t="s">
        <v>74</v>
      </c>
      <c r="D71" s="99"/>
      <c r="E71" s="99"/>
      <c r="F71" s="99"/>
      <c r="G71" s="99"/>
      <c r="H71" s="99"/>
      <c r="I71" s="99"/>
      <c r="J71" s="99"/>
      <c r="K71" s="99"/>
    </row>
    <row r="72" spans="1:11" ht="50.25" hidden="1" customHeight="1" x14ac:dyDescent="0.2">
      <c r="A72" s="33">
        <v>64</v>
      </c>
      <c r="B72" s="34">
        <v>2701005</v>
      </c>
      <c r="C72" s="35" t="s">
        <v>75</v>
      </c>
      <c r="D72" s="99"/>
      <c r="E72" s="99"/>
      <c r="F72" s="99"/>
      <c r="G72" s="99"/>
      <c r="H72" s="99"/>
      <c r="I72" s="99"/>
      <c r="J72" s="99"/>
      <c r="K72" s="99"/>
    </row>
    <row r="73" spans="1:11" ht="34.5" customHeight="1" x14ac:dyDescent="0.2">
      <c r="A73" s="53"/>
      <c r="B73" s="36"/>
      <c r="C73" s="37" t="s">
        <v>118</v>
      </c>
      <c r="D73" s="100">
        <f>SUM(D9:E72)</f>
        <v>0</v>
      </c>
      <c r="E73" s="100"/>
      <c r="F73" s="100">
        <f>SUM(F9:G72)</f>
        <v>0</v>
      </c>
      <c r="G73" s="100"/>
      <c r="H73" s="100">
        <f>SUM(H9:I72)</f>
        <v>0</v>
      </c>
      <c r="I73" s="100"/>
      <c r="J73" s="100">
        <f>SUM(J9:K72)</f>
        <v>0</v>
      </c>
      <c r="K73" s="100"/>
    </row>
    <row r="74" spans="1:11" ht="48.75" hidden="1" customHeight="1" x14ac:dyDescent="0.2">
      <c r="A74" s="89" t="s">
        <v>0</v>
      </c>
      <c r="B74" s="90" t="s">
        <v>121</v>
      </c>
      <c r="C74" s="89" t="s">
        <v>1</v>
      </c>
      <c r="D74" s="91" t="s">
        <v>3</v>
      </c>
      <c r="E74" s="92"/>
      <c r="F74" s="92"/>
      <c r="G74" s="93"/>
      <c r="H74" s="94" t="s">
        <v>4</v>
      </c>
      <c r="I74" s="94"/>
      <c r="J74" s="94"/>
      <c r="K74" s="94"/>
    </row>
    <row r="75" spans="1:11" ht="48.75" hidden="1" customHeight="1" x14ac:dyDescent="0.2">
      <c r="A75" s="89"/>
      <c r="B75" s="90"/>
      <c r="C75" s="89"/>
      <c r="D75" s="95" t="s">
        <v>6</v>
      </c>
      <c r="E75" s="96"/>
      <c r="F75" s="95" t="s">
        <v>7</v>
      </c>
      <c r="G75" s="96"/>
      <c r="H75" s="94" t="s">
        <v>6</v>
      </c>
      <c r="I75" s="94"/>
      <c r="J75" s="94" t="s">
        <v>7</v>
      </c>
      <c r="K75" s="94"/>
    </row>
    <row r="76" spans="1:11" ht="8.25" hidden="1" customHeight="1" x14ac:dyDescent="0.2">
      <c r="A76" s="89"/>
      <c r="B76" s="90"/>
      <c r="C76" s="89"/>
      <c r="D76" s="97"/>
      <c r="E76" s="98"/>
      <c r="F76" s="97"/>
      <c r="G76" s="98"/>
      <c r="H76" s="94"/>
      <c r="I76" s="94"/>
      <c r="J76" s="94"/>
      <c r="K76" s="94"/>
    </row>
    <row r="77" spans="1:11" ht="48.75" hidden="1" customHeight="1" x14ac:dyDescent="0.2">
      <c r="A77" s="89"/>
      <c r="B77" s="90"/>
      <c r="C77" s="89"/>
      <c r="D77" s="42" t="s">
        <v>8</v>
      </c>
      <c r="E77" s="2" t="s">
        <v>9</v>
      </c>
      <c r="F77" s="42" t="s">
        <v>10</v>
      </c>
      <c r="G77" s="2" t="s">
        <v>9</v>
      </c>
      <c r="H77" s="42" t="s">
        <v>8</v>
      </c>
      <c r="I77" s="2" t="s">
        <v>9</v>
      </c>
      <c r="J77" s="42" t="s">
        <v>8</v>
      </c>
      <c r="K77" s="2" t="s">
        <v>9</v>
      </c>
    </row>
    <row r="78" spans="1:11" ht="23.25" hidden="1" customHeight="1" x14ac:dyDescent="0.2">
      <c r="A78" s="5">
        <v>1</v>
      </c>
      <c r="B78" s="12">
        <v>2</v>
      </c>
      <c r="C78" s="5">
        <v>3</v>
      </c>
      <c r="D78" s="43">
        <v>4</v>
      </c>
      <c r="E78" s="6">
        <v>5</v>
      </c>
      <c r="F78" s="43">
        <v>6</v>
      </c>
      <c r="G78" s="6">
        <v>7</v>
      </c>
      <c r="H78" s="43">
        <v>8</v>
      </c>
      <c r="I78" s="6">
        <v>9</v>
      </c>
      <c r="J78" s="43">
        <v>10</v>
      </c>
      <c r="K78" s="6">
        <v>11</v>
      </c>
    </row>
    <row r="79" spans="1:11" ht="175.5" hidden="1" customHeight="1" x14ac:dyDescent="0.2">
      <c r="A79" s="33">
        <v>65</v>
      </c>
      <c r="B79" s="34">
        <v>501009</v>
      </c>
      <c r="C79" s="35" t="s">
        <v>76</v>
      </c>
      <c r="D79" s="44"/>
      <c r="E79" s="41"/>
      <c r="F79" s="44"/>
      <c r="G79" s="41"/>
      <c r="H79" s="44"/>
      <c r="I79" s="41"/>
      <c r="J79" s="44"/>
      <c r="K79" s="41"/>
    </row>
    <row r="80" spans="1:11" ht="165" hidden="1" customHeight="1" x14ac:dyDescent="0.2">
      <c r="A80" s="33">
        <v>66</v>
      </c>
      <c r="B80" s="34">
        <v>501010</v>
      </c>
      <c r="C80" s="35" t="s">
        <v>77</v>
      </c>
      <c r="D80" s="44"/>
      <c r="E80" s="41"/>
      <c r="F80" s="44"/>
      <c r="G80" s="41"/>
      <c r="H80" s="44"/>
      <c r="I80" s="41"/>
      <c r="J80" s="44"/>
      <c r="K80" s="41"/>
    </row>
    <row r="81" spans="1:11" ht="119.25" hidden="1" customHeight="1" x14ac:dyDescent="0.2">
      <c r="A81" s="33">
        <v>67</v>
      </c>
      <c r="B81" s="34">
        <v>1101006</v>
      </c>
      <c r="C81" s="35" t="s">
        <v>78</v>
      </c>
      <c r="D81" s="44"/>
      <c r="E81" s="41"/>
      <c r="F81" s="44"/>
      <c r="G81" s="41"/>
      <c r="H81" s="44"/>
      <c r="I81" s="41"/>
      <c r="J81" s="44"/>
      <c r="K81" s="41"/>
    </row>
    <row r="82" spans="1:11" ht="58.5" hidden="1" customHeight="1" x14ac:dyDescent="0.2">
      <c r="A82" s="33">
        <v>68</v>
      </c>
      <c r="B82" s="34">
        <v>1202010</v>
      </c>
      <c r="C82" s="35" t="s">
        <v>83</v>
      </c>
      <c r="D82" s="44"/>
      <c r="E82" s="41"/>
      <c r="F82" s="44"/>
      <c r="G82" s="41"/>
      <c r="H82" s="44"/>
      <c r="I82" s="41"/>
      <c r="J82" s="44"/>
      <c r="K82" s="41"/>
    </row>
    <row r="83" spans="1:11" ht="136.5" hidden="1" customHeight="1" x14ac:dyDescent="0.2">
      <c r="A83" s="33">
        <v>69</v>
      </c>
      <c r="B83" s="34">
        <v>1204007</v>
      </c>
      <c r="C83" s="35" t="s">
        <v>84</v>
      </c>
      <c r="D83" s="44"/>
      <c r="E83" s="41"/>
      <c r="F83" s="44"/>
      <c r="G83" s="41"/>
      <c r="H83" s="44"/>
      <c r="I83" s="41"/>
      <c r="J83" s="44"/>
      <c r="K83" s="41"/>
    </row>
    <row r="84" spans="1:11" ht="67.5" hidden="1" customHeight="1" x14ac:dyDescent="0.2">
      <c r="A84" s="33">
        <v>70</v>
      </c>
      <c r="B84" s="34">
        <v>1301013</v>
      </c>
      <c r="C84" s="35" t="s">
        <v>85</v>
      </c>
      <c r="D84" s="44"/>
      <c r="E84" s="41"/>
      <c r="F84" s="44"/>
      <c r="G84" s="41"/>
      <c r="H84" s="44"/>
      <c r="I84" s="41"/>
      <c r="J84" s="44"/>
      <c r="K84" s="41"/>
    </row>
    <row r="85" spans="1:11" ht="147.75" hidden="1" customHeight="1" x14ac:dyDescent="0.2">
      <c r="A85" s="33">
        <v>71</v>
      </c>
      <c r="B85" s="34">
        <v>1301018</v>
      </c>
      <c r="C85" s="35" t="s">
        <v>87</v>
      </c>
      <c r="D85" s="44"/>
      <c r="E85" s="41"/>
      <c r="F85" s="44"/>
      <c r="G85" s="41"/>
      <c r="H85" s="44"/>
      <c r="I85" s="41"/>
      <c r="J85" s="44"/>
      <c r="K85" s="41"/>
    </row>
    <row r="86" spans="1:11" ht="53.25" hidden="1" customHeight="1" x14ac:dyDescent="0.2">
      <c r="A86" s="33">
        <v>72</v>
      </c>
      <c r="B86" s="34">
        <v>1301019</v>
      </c>
      <c r="C86" s="35" t="s">
        <v>88</v>
      </c>
      <c r="D86" s="44"/>
      <c r="E86" s="41"/>
      <c r="F86" s="44"/>
      <c r="G86" s="41"/>
      <c r="H86" s="44"/>
      <c r="I86" s="41"/>
      <c r="J86" s="44"/>
      <c r="K86" s="41"/>
    </row>
    <row r="87" spans="1:11" ht="66" hidden="1" customHeight="1" x14ac:dyDescent="0.2">
      <c r="A87" s="33">
        <v>73</v>
      </c>
      <c r="B87" s="34">
        <v>1301020</v>
      </c>
      <c r="C87" s="35" t="s">
        <v>89</v>
      </c>
      <c r="D87" s="44"/>
      <c r="E87" s="41"/>
      <c r="F87" s="44"/>
      <c r="G87" s="41"/>
      <c r="H87" s="44"/>
      <c r="I87" s="41"/>
      <c r="J87" s="44"/>
      <c r="K87" s="41"/>
    </row>
    <row r="88" spans="1:11" ht="39.75" hidden="1" customHeight="1" x14ac:dyDescent="0.2">
      <c r="A88" s="33">
        <v>74</v>
      </c>
      <c r="B88" s="34">
        <v>1301022</v>
      </c>
      <c r="C88" s="35" t="s">
        <v>90</v>
      </c>
      <c r="D88" s="44"/>
      <c r="E88" s="41"/>
      <c r="F88" s="44"/>
      <c r="G88" s="41"/>
      <c r="H88" s="44"/>
      <c r="I88" s="41"/>
      <c r="J88" s="44"/>
      <c r="K88" s="41"/>
    </row>
    <row r="89" spans="1:11" ht="45" hidden="1" customHeight="1" x14ac:dyDescent="0.2">
      <c r="A89" s="33">
        <v>75</v>
      </c>
      <c r="B89" s="34">
        <v>1301017</v>
      </c>
      <c r="C89" s="35" t="s">
        <v>86</v>
      </c>
      <c r="D89" s="44"/>
      <c r="E89" s="41"/>
      <c r="F89" s="44"/>
      <c r="G89" s="41"/>
      <c r="H89" s="44"/>
      <c r="I89" s="41"/>
      <c r="J89" s="44"/>
      <c r="K89" s="41"/>
    </row>
    <row r="90" spans="1:11" ht="53.25" hidden="1" customHeight="1" x14ac:dyDescent="0.2">
      <c r="A90" s="33">
        <v>76</v>
      </c>
      <c r="B90" s="34">
        <v>1301026</v>
      </c>
      <c r="C90" s="35" t="s">
        <v>91</v>
      </c>
      <c r="D90" s="44"/>
      <c r="E90" s="41"/>
      <c r="F90" s="44"/>
      <c r="G90" s="41"/>
      <c r="H90" s="44"/>
      <c r="I90" s="41"/>
      <c r="J90" s="44"/>
      <c r="K90" s="41"/>
    </row>
    <row r="91" spans="1:11" s="9" customFormat="1" ht="73.5" hidden="1" customHeight="1" x14ac:dyDescent="0.2">
      <c r="A91" s="38">
        <v>77</v>
      </c>
      <c r="B91" s="34">
        <v>1101009</v>
      </c>
      <c r="C91" s="35" t="s">
        <v>79</v>
      </c>
      <c r="D91" s="44"/>
      <c r="E91" s="41"/>
      <c r="F91" s="44"/>
      <c r="G91" s="41"/>
      <c r="H91" s="44"/>
      <c r="I91" s="41"/>
      <c r="J91" s="44"/>
      <c r="K91" s="41"/>
    </row>
    <row r="92" spans="1:11" s="9" customFormat="1" ht="137.25" hidden="1" customHeight="1" x14ac:dyDescent="0.2">
      <c r="A92" s="38">
        <v>78</v>
      </c>
      <c r="B92" s="34">
        <v>1101011</v>
      </c>
      <c r="C92" s="35" t="s">
        <v>80</v>
      </c>
      <c r="D92" s="44"/>
      <c r="E92" s="41"/>
      <c r="F92" s="44"/>
      <c r="G92" s="41"/>
      <c r="H92" s="44"/>
      <c r="I92" s="41"/>
      <c r="J92" s="44"/>
      <c r="K92" s="41"/>
    </row>
    <row r="93" spans="1:11" s="9" customFormat="1" ht="93" hidden="1" customHeight="1" x14ac:dyDescent="0.2">
      <c r="A93" s="38">
        <v>79</v>
      </c>
      <c r="B93" s="34">
        <v>1101012</v>
      </c>
      <c r="C93" s="35" t="s">
        <v>81</v>
      </c>
      <c r="D93" s="44"/>
      <c r="E93" s="41"/>
      <c r="F93" s="44"/>
      <c r="G93" s="41"/>
      <c r="H93" s="44"/>
      <c r="I93" s="41"/>
      <c r="J93" s="44"/>
      <c r="K93" s="41"/>
    </row>
    <row r="94" spans="1:11" s="9" customFormat="1" ht="96.75" hidden="1" customHeight="1" x14ac:dyDescent="0.2">
      <c r="A94" s="38">
        <v>80</v>
      </c>
      <c r="B94" s="34">
        <v>1104003</v>
      </c>
      <c r="C94" s="35" t="s">
        <v>82</v>
      </c>
      <c r="D94" s="44"/>
      <c r="E94" s="41"/>
      <c r="F94" s="44"/>
      <c r="G94" s="41"/>
      <c r="H94" s="44"/>
      <c r="I94" s="41"/>
      <c r="J94" s="44"/>
      <c r="K94" s="41"/>
    </row>
    <row r="95" spans="1:11" ht="36.75" hidden="1" customHeight="1" x14ac:dyDescent="0.2">
      <c r="A95" s="33">
        <v>81</v>
      </c>
      <c r="B95" s="34">
        <v>1404022</v>
      </c>
      <c r="C95" s="35" t="s">
        <v>92</v>
      </c>
      <c r="D95" s="44"/>
      <c r="E95" s="41"/>
      <c r="F95" s="44"/>
      <c r="G95" s="41"/>
      <c r="H95" s="44"/>
      <c r="I95" s="41"/>
      <c r="J95" s="44"/>
      <c r="K95" s="41"/>
    </row>
    <row r="96" spans="1:11" ht="54.75" hidden="1" customHeight="1" x14ac:dyDescent="0.2">
      <c r="A96" s="33">
        <v>82</v>
      </c>
      <c r="B96" s="34">
        <v>2201004</v>
      </c>
      <c r="C96" s="35" t="s">
        <v>93</v>
      </c>
      <c r="D96" s="44"/>
      <c r="E96" s="41"/>
      <c r="F96" s="44"/>
      <c r="G96" s="41"/>
      <c r="H96" s="44"/>
      <c r="I96" s="41"/>
      <c r="J96" s="44"/>
      <c r="K96" s="41"/>
    </row>
    <row r="97" spans="1:11" ht="44.25" hidden="1" customHeight="1" x14ac:dyDescent="0.2">
      <c r="A97" s="33">
        <v>83</v>
      </c>
      <c r="B97" s="34">
        <v>2201005</v>
      </c>
      <c r="C97" s="35" t="s">
        <v>94</v>
      </c>
      <c r="D97" s="44"/>
      <c r="E97" s="41"/>
      <c r="F97" s="44"/>
      <c r="G97" s="41"/>
      <c r="H97" s="44"/>
      <c r="I97" s="41"/>
      <c r="J97" s="44"/>
      <c r="K97" s="41"/>
    </row>
    <row r="98" spans="1:11" ht="42.75" hidden="1" customHeight="1" x14ac:dyDescent="0.2">
      <c r="A98" s="33">
        <v>84</v>
      </c>
      <c r="B98" s="34">
        <v>2201006</v>
      </c>
      <c r="C98" s="35" t="s">
        <v>95</v>
      </c>
      <c r="D98" s="44"/>
      <c r="E98" s="41"/>
      <c r="F98" s="44">
        <v>1</v>
      </c>
      <c r="G98" s="41"/>
      <c r="H98" s="44"/>
      <c r="I98" s="41"/>
      <c r="J98" s="44"/>
      <c r="K98" s="41"/>
    </row>
    <row r="99" spans="1:11" ht="45.75" hidden="1" customHeight="1" x14ac:dyDescent="0.2">
      <c r="A99" s="33">
        <v>85</v>
      </c>
      <c r="B99" s="34">
        <v>2201007</v>
      </c>
      <c r="C99" s="35" t="s">
        <v>96</v>
      </c>
      <c r="D99" s="44"/>
      <c r="E99" s="41"/>
      <c r="F99" s="44"/>
      <c r="G99" s="41"/>
      <c r="H99" s="44"/>
      <c r="I99" s="41"/>
      <c r="J99" s="44"/>
      <c r="K99" s="41"/>
    </row>
    <row r="100" spans="1:11" ht="42.75" hidden="1" customHeight="1" x14ac:dyDescent="0.2">
      <c r="A100" s="33">
        <v>86</v>
      </c>
      <c r="B100" s="34">
        <v>2201016</v>
      </c>
      <c r="C100" s="35" t="s">
        <v>97</v>
      </c>
      <c r="D100" s="44"/>
      <c r="E100" s="41"/>
      <c r="F100" s="44"/>
      <c r="G100" s="41"/>
      <c r="H100" s="44"/>
      <c r="I100" s="41"/>
      <c r="J100" s="44"/>
      <c r="K100" s="41"/>
    </row>
    <row r="101" spans="1:11" ht="59.25" hidden="1" customHeight="1" x14ac:dyDescent="0.2">
      <c r="A101" s="33">
        <v>87</v>
      </c>
      <c r="B101" s="34">
        <v>2201017</v>
      </c>
      <c r="C101" s="35" t="s">
        <v>98</v>
      </c>
      <c r="D101" s="44"/>
      <c r="E101" s="41"/>
      <c r="F101" s="44"/>
      <c r="G101" s="41"/>
      <c r="H101" s="44"/>
      <c r="I101" s="41"/>
      <c r="J101" s="44"/>
      <c r="K101" s="41"/>
    </row>
    <row r="102" spans="1:11" ht="81.75" hidden="1" customHeight="1" x14ac:dyDescent="0.2">
      <c r="A102" s="33">
        <v>88</v>
      </c>
      <c r="B102" s="34">
        <v>2201019</v>
      </c>
      <c r="C102" s="35" t="s">
        <v>99</v>
      </c>
      <c r="D102" s="44"/>
      <c r="E102" s="41"/>
      <c r="F102" s="44"/>
      <c r="G102" s="41"/>
      <c r="H102" s="44"/>
      <c r="I102" s="41"/>
      <c r="J102" s="44"/>
      <c r="K102" s="41"/>
    </row>
    <row r="103" spans="1:11" ht="114" hidden="1" customHeight="1" x14ac:dyDescent="0.2">
      <c r="A103" s="33">
        <v>89</v>
      </c>
      <c r="B103" s="34">
        <v>2201020</v>
      </c>
      <c r="C103" s="35" t="s">
        <v>100</v>
      </c>
      <c r="D103" s="44"/>
      <c r="E103" s="41"/>
      <c r="F103" s="44"/>
      <c r="G103" s="41"/>
      <c r="H103" s="44"/>
      <c r="I103" s="41"/>
      <c r="J103" s="44"/>
      <c r="K103" s="41"/>
    </row>
    <row r="104" spans="1:11" ht="47.25" hidden="1" customHeight="1" x14ac:dyDescent="0.2">
      <c r="A104" s="33">
        <v>90</v>
      </c>
      <c r="B104" s="34">
        <v>2201022</v>
      </c>
      <c r="C104" s="35" t="s">
        <v>101</v>
      </c>
      <c r="D104" s="44"/>
      <c r="E104" s="41"/>
      <c r="F104" s="44"/>
      <c r="G104" s="41"/>
      <c r="H104" s="44"/>
      <c r="I104" s="41"/>
      <c r="J104" s="44"/>
      <c r="K104" s="41"/>
    </row>
    <row r="105" spans="1:11" ht="44.25" hidden="1" customHeight="1" x14ac:dyDescent="0.2">
      <c r="A105" s="33">
        <v>91</v>
      </c>
      <c r="B105" s="34">
        <v>2201023</v>
      </c>
      <c r="C105" s="35" t="s">
        <v>102</v>
      </c>
      <c r="D105" s="44"/>
      <c r="E105" s="41"/>
      <c r="F105" s="44"/>
      <c r="G105" s="41"/>
      <c r="H105" s="44"/>
      <c r="I105" s="41"/>
      <c r="J105" s="44"/>
      <c r="K105" s="41"/>
    </row>
    <row r="106" spans="1:11" ht="47.25" hidden="1" customHeight="1" x14ac:dyDescent="0.2">
      <c r="A106" s="33">
        <v>92</v>
      </c>
      <c r="B106" s="34">
        <v>2201024</v>
      </c>
      <c r="C106" s="35" t="s">
        <v>103</v>
      </c>
      <c r="D106" s="44"/>
      <c r="E106" s="41"/>
      <c r="F106" s="44"/>
      <c r="G106" s="41"/>
      <c r="H106" s="44"/>
      <c r="I106" s="41"/>
      <c r="J106" s="44"/>
      <c r="K106" s="41"/>
    </row>
    <row r="107" spans="1:11" ht="47.25" hidden="1" customHeight="1" x14ac:dyDescent="0.2">
      <c r="A107" s="33">
        <v>93</v>
      </c>
      <c r="B107" s="34">
        <v>2201025</v>
      </c>
      <c r="C107" s="35" t="s">
        <v>104</v>
      </c>
      <c r="D107" s="44"/>
      <c r="E107" s="41"/>
      <c r="F107" s="44"/>
      <c r="G107" s="41"/>
      <c r="H107" s="44"/>
      <c r="I107" s="41"/>
      <c r="J107" s="44"/>
      <c r="K107" s="41"/>
    </row>
    <row r="108" spans="1:11" ht="42" hidden="1" customHeight="1" x14ac:dyDescent="0.2">
      <c r="A108" s="33">
        <v>94</v>
      </c>
      <c r="B108" s="34">
        <v>2201026</v>
      </c>
      <c r="C108" s="35" t="s">
        <v>105</v>
      </c>
      <c r="D108" s="44"/>
      <c r="E108" s="41"/>
      <c r="F108" s="44"/>
      <c r="G108" s="41"/>
      <c r="H108" s="44"/>
      <c r="I108" s="41"/>
      <c r="J108" s="44"/>
      <c r="K108" s="41"/>
    </row>
    <row r="109" spans="1:11" ht="48.75" hidden="1" customHeight="1" x14ac:dyDescent="0.2">
      <c r="A109" s="33">
        <v>95</v>
      </c>
      <c r="B109" s="34">
        <v>2201027</v>
      </c>
      <c r="C109" s="35" t="s">
        <v>106</v>
      </c>
      <c r="D109" s="44"/>
      <c r="E109" s="41"/>
      <c r="F109" s="44"/>
      <c r="G109" s="41"/>
      <c r="H109" s="44"/>
      <c r="I109" s="41"/>
      <c r="J109" s="44"/>
      <c r="K109" s="41"/>
    </row>
    <row r="110" spans="1:11" ht="45" hidden="1" customHeight="1" x14ac:dyDescent="0.2">
      <c r="A110" s="33">
        <v>96</v>
      </c>
      <c r="B110" s="34">
        <v>2201028</v>
      </c>
      <c r="C110" s="35" t="s">
        <v>107</v>
      </c>
      <c r="D110" s="44"/>
      <c r="E110" s="41"/>
      <c r="F110" s="44"/>
      <c r="G110" s="41"/>
      <c r="H110" s="44"/>
      <c r="I110" s="41"/>
      <c r="J110" s="44"/>
      <c r="K110" s="41"/>
    </row>
    <row r="111" spans="1:11" ht="57.75" hidden="1" customHeight="1" x14ac:dyDescent="0.2">
      <c r="A111" s="33">
        <v>97</v>
      </c>
      <c r="B111" s="34">
        <v>2601007</v>
      </c>
      <c r="C111" s="35" t="s">
        <v>108</v>
      </c>
      <c r="D111" s="44"/>
      <c r="E111" s="41"/>
      <c r="F111" s="44"/>
      <c r="G111" s="41"/>
      <c r="H111" s="44"/>
      <c r="I111" s="41"/>
      <c r="J111" s="44"/>
      <c r="K111" s="41"/>
    </row>
    <row r="112" spans="1:11" ht="54.75" hidden="1" customHeight="1" x14ac:dyDescent="0.2">
      <c r="A112" s="33">
        <v>98</v>
      </c>
      <c r="B112" s="34">
        <v>2602001</v>
      </c>
      <c r="C112" s="35" t="s">
        <v>109</v>
      </c>
      <c r="D112" s="44"/>
      <c r="E112" s="41"/>
      <c r="F112" s="44"/>
      <c r="G112" s="41"/>
      <c r="H112" s="44"/>
      <c r="I112" s="41"/>
      <c r="J112" s="44"/>
      <c r="K112" s="41"/>
    </row>
    <row r="113" spans="1:11" ht="85.5" hidden="1" customHeight="1" x14ac:dyDescent="0.2">
      <c r="A113" s="33">
        <v>99</v>
      </c>
      <c r="B113" s="34">
        <v>2602002</v>
      </c>
      <c r="C113" s="35" t="s">
        <v>110</v>
      </c>
      <c r="D113" s="44"/>
      <c r="E113" s="41"/>
      <c r="F113" s="44"/>
      <c r="G113" s="41">
        <v>1</v>
      </c>
      <c r="H113" s="44"/>
      <c r="I113" s="41"/>
      <c r="J113" s="44"/>
      <c r="K113" s="41"/>
    </row>
    <row r="114" spans="1:11" ht="108" hidden="1" customHeight="1" x14ac:dyDescent="0.2">
      <c r="A114" s="33">
        <v>100</v>
      </c>
      <c r="B114" s="34">
        <v>2602004</v>
      </c>
      <c r="C114" s="35" t="s">
        <v>111</v>
      </c>
      <c r="D114" s="44"/>
      <c r="E114" s="41"/>
      <c r="F114" s="44"/>
      <c r="G114" s="41"/>
      <c r="H114" s="44"/>
      <c r="I114" s="41"/>
      <c r="J114" s="44"/>
      <c r="K114" s="41"/>
    </row>
    <row r="115" spans="1:11" ht="36.75" hidden="1" customHeight="1" x14ac:dyDescent="0.2">
      <c r="A115" s="33">
        <v>101</v>
      </c>
      <c r="B115" s="34">
        <v>2602006</v>
      </c>
      <c r="C115" s="35" t="s">
        <v>112</v>
      </c>
      <c r="D115" s="44"/>
      <c r="E115" s="41"/>
      <c r="F115" s="44"/>
      <c r="G115" s="41"/>
      <c r="H115" s="44"/>
      <c r="I115" s="41"/>
      <c r="J115" s="44"/>
      <c r="K115" s="41"/>
    </row>
    <row r="116" spans="1:11" ht="63" hidden="1" customHeight="1" x14ac:dyDescent="0.2">
      <c r="A116" s="33">
        <v>102</v>
      </c>
      <c r="B116" s="34">
        <v>1401005</v>
      </c>
      <c r="C116" s="35" t="s">
        <v>113</v>
      </c>
      <c r="D116" s="44"/>
      <c r="E116" s="41"/>
      <c r="F116" s="44"/>
      <c r="G116" s="41"/>
      <c r="H116" s="44"/>
      <c r="I116" s="41"/>
      <c r="J116" s="44"/>
      <c r="K116" s="41"/>
    </row>
    <row r="117" spans="1:11" ht="45" hidden="1" customHeight="1" x14ac:dyDescent="0.2">
      <c r="A117" s="33">
        <v>103</v>
      </c>
      <c r="B117" s="34">
        <v>2602010</v>
      </c>
      <c r="C117" s="35" t="s">
        <v>114</v>
      </c>
      <c r="D117" s="44"/>
      <c r="E117" s="41"/>
      <c r="F117" s="44"/>
      <c r="G117" s="41"/>
      <c r="H117" s="44"/>
      <c r="I117" s="41"/>
      <c r="J117" s="44"/>
      <c r="K117" s="41"/>
    </row>
    <row r="118" spans="1:11" ht="42.75" hidden="1" customHeight="1" x14ac:dyDescent="0.2">
      <c r="A118" s="33">
        <v>104</v>
      </c>
      <c r="B118" s="34">
        <v>2602011</v>
      </c>
      <c r="C118" s="35" t="s">
        <v>115</v>
      </c>
      <c r="D118" s="44"/>
      <c r="E118" s="41"/>
      <c r="F118" s="44"/>
      <c r="G118" s="41"/>
      <c r="H118" s="44"/>
      <c r="I118" s="41"/>
      <c r="J118" s="44"/>
      <c r="K118" s="41"/>
    </row>
    <row r="119" spans="1:11" ht="81" hidden="1" customHeight="1" x14ac:dyDescent="0.2">
      <c r="A119" s="33">
        <v>105</v>
      </c>
      <c r="B119" s="34">
        <v>2602012</v>
      </c>
      <c r="C119" s="35" t="s">
        <v>116</v>
      </c>
      <c r="D119" s="44"/>
      <c r="E119" s="41"/>
      <c r="F119" s="44"/>
      <c r="G119" s="41"/>
      <c r="H119" s="44"/>
      <c r="I119" s="41"/>
      <c r="J119" s="44"/>
      <c r="K119" s="41"/>
    </row>
    <row r="120" spans="1:11" s="9" customFormat="1" ht="35.25" hidden="1" customHeight="1" x14ac:dyDescent="0.2">
      <c r="A120" s="57" t="s">
        <v>120</v>
      </c>
      <c r="B120" s="58"/>
      <c r="C120" s="59"/>
      <c r="D120" s="51">
        <f>SUM(D79:D119)</f>
        <v>0</v>
      </c>
      <c r="E120" s="33">
        <f t="shared" ref="E120:K120" si="0">SUM(E79:E119)</f>
        <v>0</v>
      </c>
      <c r="F120" s="51">
        <f t="shared" si="0"/>
        <v>1</v>
      </c>
      <c r="G120" s="33">
        <f t="shared" si="0"/>
        <v>1</v>
      </c>
      <c r="H120" s="51">
        <f t="shared" si="0"/>
        <v>0</v>
      </c>
      <c r="I120" s="33">
        <f t="shared" si="0"/>
        <v>0</v>
      </c>
      <c r="J120" s="51">
        <f t="shared" si="0"/>
        <v>0</v>
      </c>
      <c r="K120" s="33">
        <f t="shared" si="0"/>
        <v>0</v>
      </c>
    </row>
    <row r="121" spans="1:11" ht="42.75" hidden="1" customHeight="1" x14ac:dyDescent="0.2">
      <c r="A121" s="85" t="s">
        <v>127</v>
      </c>
      <c r="B121" s="86"/>
      <c r="C121" s="87"/>
      <c r="D121" s="51">
        <f>D120+D73</f>
        <v>0</v>
      </c>
      <c r="E121" s="33">
        <f>E120</f>
        <v>0</v>
      </c>
      <c r="F121" s="51">
        <f>F120+F73</f>
        <v>1</v>
      </c>
      <c r="G121" s="33">
        <f>G120</f>
        <v>1</v>
      </c>
      <c r="H121" s="51">
        <f>H120+H73</f>
        <v>0</v>
      </c>
      <c r="I121" s="33">
        <f>I120</f>
        <v>0</v>
      </c>
      <c r="J121" s="51">
        <f>J120+J73</f>
        <v>0</v>
      </c>
      <c r="K121" s="33">
        <f>K120</f>
        <v>0</v>
      </c>
    </row>
    <row r="122" spans="1:11" x14ac:dyDescent="0.2">
      <c r="A122" s="27"/>
      <c r="B122" s="28"/>
      <c r="C122" s="27"/>
    </row>
    <row r="123" spans="1:11" s="52" customFormat="1" ht="30" customHeight="1" x14ac:dyDescent="0.2">
      <c r="A123" s="88" t="s">
        <v>128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1" x14ac:dyDescent="0.2">
      <c r="A124" s="27"/>
      <c r="B124" s="28"/>
      <c r="C124" s="27"/>
    </row>
    <row r="125" spans="1:11" x14ac:dyDescent="0.2">
      <c r="A125" s="27"/>
      <c r="B125" s="28"/>
      <c r="C125" s="27"/>
    </row>
    <row r="126" spans="1:11" ht="18.75" x14ac:dyDescent="0.3">
      <c r="A126" s="27"/>
      <c r="B126" s="28"/>
      <c r="C126" s="31"/>
    </row>
    <row r="127" spans="1:11" ht="18.75" x14ac:dyDescent="0.3">
      <c r="A127" s="27"/>
      <c r="B127" s="28"/>
      <c r="C127" s="31" t="s">
        <v>134</v>
      </c>
    </row>
    <row r="128" spans="1:11" ht="18.75" x14ac:dyDescent="0.3">
      <c r="A128" s="27"/>
      <c r="B128" s="28"/>
      <c r="C128" s="32"/>
    </row>
    <row r="129" spans="1:3" x14ac:dyDescent="0.2">
      <c r="A129" s="27"/>
      <c r="B129" s="28"/>
      <c r="C129" s="27"/>
    </row>
    <row r="130" spans="1:3" x14ac:dyDescent="0.2">
      <c r="A130" s="27"/>
      <c r="B130" s="28"/>
      <c r="C130" s="27"/>
    </row>
    <row r="131" spans="1:3" x14ac:dyDescent="0.2">
      <c r="A131" s="27"/>
      <c r="B131" s="28"/>
      <c r="C131" s="27"/>
    </row>
    <row r="132" spans="1:3" x14ac:dyDescent="0.2">
      <c r="A132" s="27"/>
      <c r="B132" s="28"/>
      <c r="C132" s="27"/>
    </row>
    <row r="133" spans="1:3" x14ac:dyDescent="0.2">
      <c r="A133" s="27"/>
      <c r="B133" s="28"/>
      <c r="C133" s="27"/>
    </row>
  </sheetData>
  <sheetProtection password="D6DE" sheet="1" objects="1" scenarios="1" formatCells="0" formatColumns="0" formatRows="0" insertColumns="0" insertRows="0" insertHyperlinks="0" deleteColumns="0" deleteRows="0" sort="0" autoFilter="0" pivotTables="0"/>
  <mergeCells count="287">
    <mergeCell ref="D1:K1"/>
    <mergeCell ref="A2:K2"/>
    <mergeCell ref="A4:A7"/>
    <mergeCell ref="B4:B7"/>
    <mergeCell ref="C4:C7"/>
    <mergeCell ref="D4:G4"/>
    <mergeCell ref="H4:K4"/>
    <mergeCell ref="D5:E7"/>
    <mergeCell ref="F5:G7"/>
    <mergeCell ref="H5:I7"/>
    <mergeCell ref="J5:K7"/>
    <mergeCell ref="D8:E8"/>
    <mergeCell ref="F8:G8"/>
    <mergeCell ref="H8:I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A120:C120"/>
    <mergeCell ref="A121:C121"/>
    <mergeCell ref="A123:K123"/>
    <mergeCell ref="A74:A77"/>
    <mergeCell ref="B74:B77"/>
    <mergeCell ref="C74:C77"/>
    <mergeCell ref="D74:G74"/>
    <mergeCell ref="H74:K74"/>
    <mergeCell ref="D75:E76"/>
    <mergeCell ref="F75:G76"/>
    <mergeCell ref="H75:I76"/>
    <mergeCell ref="J75:K76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 апрель-2020</vt:lpstr>
      <vt:lpstr>прил 2 апрель-2020</vt:lpstr>
      <vt:lpstr>'прил 1 апрель-2020'!Заголовки_для_печати</vt:lpstr>
      <vt:lpstr>'прил 2 апрель-2020'!Заголовки_для_печати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Zhumabek</dc:creator>
  <cp:lastModifiedBy>User</cp:lastModifiedBy>
  <cp:lastPrinted>2020-03-02T08:26:22Z</cp:lastPrinted>
  <dcterms:created xsi:type="dcterms:W3CDTF">2019-01-27T06:55:53Z</dcterms:created>
  <dcterms:modified xsi:type="dcterms:W3CDTF">2020-05-21T18:45:46Z</dcterms:modified>
</cp:coreProperties>
</file>